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Users\aleksandrab\Desktop\monstat\ILV1\decembar 2025\"/>
    </mc:Choice>
  </mc:AlternateContent>
  <xr:revisionPtr revIDLastSave="0" documentId="13_ncr:1_{205F4BBB-E5CC-444F-A74B-C33F7F71F5CA}" xr6:coauthVersionLast="36" xr6:coauthVersionMax="47" xr10:uidLastSave="{00000000-0000-0000-0000-000000000000}"/>
  <bookViews>
    <workbookView xWindow="555" yWindow="8385" windowWidth="25335" windowHeight="15840" xr2:uid="{00000000-000D-0000-FFFF-FFFF00000000}"/>
  </bookViews>
  <sheets>
    <sheet name="Potraz CBCG od nerezidena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4" i="1" l="1"/>
  <c r="I233" i="1" l="1"/>
  <c r="I232" i="1" l="1"/>
  <c r="I231" i="1" l="1"/>
  <c r="I230" i="1" l="1"/>
  <c r="I229" i="1" l="1"/>
  <c r="I228" i="1" l="1"/>
  <c r="I227" i="1" l="1"/>
  <c r="I226" i="1"/>
  <c r="I225" i="1" l="1"/>
  <c r="I224" i="1" l="1"/>
  <c r="I223" i="1" l="1"/>
  <c r="I219" i="1" l="1"/>
  <c r="I222" i="1"/>
  <c r="I221" i="1" l="1"/>
  <c r="I220" i="1" l="1"/>
  <c r="I218" i="1" l="1"/>
  <c r="I217" i="1" l="1"/>
  <c r="I216" i="1" l="1"/>
  <c r="I215" i="1" l="1"/>
  <c r="I214" i="1" l="1"/>
  <c r="I213" i="1" l="1"/>
  <c r="I212" i="1" l="1"/>
  <c r="I211" i="1" l="1"/>
  <c r="I210" i="1" l="1"/>
  <c r="I209" i="1" l="1"/>
  <c r="I208" i="1" l="1"/>
  <c r="I207" i="1" l="1"/>
  <c r="I206" i="1" l="1"/>
  <c r="I205" i="1" l="1"/>
  <c r="I204" i="1" l="1"/>
  <c r="I203" i="1" l="1"/>
  <c r="I202" i="1" l="1"/>
  <c r="I201" i="1" l="1"/>
  <c r="I200" i="1" l="1"/>
  <c r="I199" i="1" l="1"/>
  <c r="I198" i="1" l="1"/>
  <c r="I197" i="1" l="1"/>
  <c r="I196" i="1" l="1"/>
  <c r="I195" i="1" l="1"/>
  <c r="I194" i="1" l="1"/>
  <c r="I193" i="1" l="1"/>
  <c r="I192" i="1" l="1"/>
  <c r="I191" i="1"/>
  <c r="I190" i="1" l="1"/>
  <c r="I189" i="1" l="1"/>
  <c r="I188" i="1"/>
  <c r="I187" i="1" l="1"/>
  <c r="I186" i="1" l="1"/>
  <c r="I185" i="1" l="1"/>
  <c r="I184" i="1"/>
  <c r="I182" i="1" l="1"/>
  <c r="I183" i="1"/>
  <c r="I181" i="1" l="1"/>
  <c r="I180" i="1"/>
  <c r="I179" i="1"/>
  <c r="I178" i="1" l="1"/>
  <c r="I177" i="1" l="1"/>
  <c r="I176" i="1" l="1"/>
  <c r="I175" i="1" l="1"/>
  <c r="I174" i="1"/>
  <c r="I173" i="1" l="1"/>
  <c r="I172" i="1" l="1"/>
  <c r="I171" i="1" l="1"/>
  <c r="I170" i="1" l="1"/>
  <c r="I169" i="1" l="1"/>
  <c r="I168" i="1"/>
  <c r="I164" i="1" l="1"/>
  <c r="I165" i="1"/>
  <c r="I166" i="1"/>
  <c r="I167" i="1" l="1"/>
  <c r="I163" i="1" l="1"/>
  <c r="I162" i="1" l="1"/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</calcChain>
</file>

<file path=xl/sharedStrings.xml><?xml version="1.0" encoding="utf-8"?>
<sst xmlns="http://schemas.openxmlformats.org/spreadsheetml/2006/main" count="489" uniqueCount="48">
  <si>
    <t>Source: CBCG balance sheet</t>
  </si>
  <si>
    <t>Izvor: Bilans stanja CBCG</t>
  </si>
  <si>
    <t>*Central Bank of Montenegro does not issue currency; EURO is the legal tender in Montenego</t>
  </si>
  <si>
    <t>* Centralna banka Crne Gore nema emisionu funkciju; euro je zvanično sredstvo plaćanja u Crnoj Gori</t>
  </si>
  <si>
    <t>7 (1+2+..+6)</t>
  </si>
  <si>
    <t>Total</t>
  </si>
  <si>
    <t>Other Foreign Assets</t>
  </si>
  <si>
    <t>Reserve Position in the Fund</t>
  </si>
  <si>
    <t>Foreign Currency Securities Included in Official Reserve Assets</t>
  </si>
  <si>
    <t xml:space="preserve">Foreign Currency Deposits Included in Official Reserve Assets </t>
  </si>
  <si>
    <t>Foreign Currency Included in Official Reserve Assets</t>
  </si>
  <si>
    <t>Monetary Gold and SDR Holdings</t>
  </si>
  <si>
    <t>Nov</t>
  </si>
  <si>
    <t>Oct</t>
  </si>
  <si>
    <t>Okt</t>
  </si>
  <si>
    <t>Sep</t>
  </si>
  <si>
    <t>Aug</t>
  </si>
  <si>
    <t>Avg</t>
  </si>
  <si>
    <t>July</t>
  </si>
  <si>
    <t>Jul</t>
  </si>
  <si>
    <t>June</t>
  </si>
  <si>
    <t>Jun</t>
  </si>
  <si>
    <t>May</t>
  </si>
  <si>
    <t>Maj</t>
  </si>
  <si>
    <t>Apr</t>
  </si>
  <si>
    <t>Mar</t>
  </si>
  <si>
    <t>Feb</t>
  </si>
  <si>
    <t>Jan</t>
  </si>
  <si>
    <t>Dec</t>
  </si>
  <si>
    <t>Year</t>
  </si>
  <si>
    <t>Month</t>
  </si>
  <si>
    <t>Mjesec</t>
  </si>
  <si>
    <t>Godina</t>
  </si>
  <si>
    <t>Ukupno</t>
  </si>
  <si>
    <t>Ostala strana aktiva</t>
  </si>
  <si>
    <t>Rezervna pozicija u MMF-u</t>
  </si>
  <si>
    <t xml:space="preserve">HOV u stranoj valuti uključene u zvanične rezerve </t>
  </si>
  <si>
    <t>Depoziti u stranoj valuti uključeni u zvanične rezerve</t>
  </si>
  <si>
    <t>Gotovina u stranoj valuti uključena u zvanične rezerve</t>
  </si>
  <si>
    <t>Monetarno zlato i SPV</t>
  </si>
  <si>
    <t>Potraživanja od nerezidenata</t>
  </si>
  <si>
    <t>u 000 eura, stanje na kraju perioda</t>
  </si>
  <si>
    <t xml:space="preserve"> in EUR 000, end-period balance</t>
  </si>
  <si>
    <t>Tabela 1.1 -Pregled CBCG - Potraživanja od nerezidenata</t>
  </si>
  <si>
    <t>Table 1.1 - CBCG Survey - Claims on nonresident</t>
  </si>
  <si>
    <t>2013**</t>
  </si>
  <si>
    <t xml:space="preserve">** Izvršena revizija podataka i metodologije u skladu sa MMF SRF izvjestajima za period od 2013. godine. </t>
  </si>
  <si>
    <t xml:space="preserve"> **Data and methodology revised in accourdance with IMF SRF forms from 2013.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</si>
</sst>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€_-;\-* #,##0.00\ _€_-;_-* &quot;-&quot;??\ _€_-;_-@_-"/>
    <numFmt numFmtId="164" formatCode="#,##0.00000"/>
    <numFmt numFmtId="165" formatCode="#,##0.0000"/>
    <numFmt numFmtId="166" formatCode="#,##0.000"/>
    <numFmt numFmtId="167" formatCode="_(* #,##0_);_(* \(#,##0\);_(* &quot;-&quot;??_);_(@_)"/>
    <numFmt numFmtId="168" formatCode="#,##0.00000000"/>
  </numFmts>
  <fonts count="12" x14ac:knownFonts="1"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i/>
      <sz val="10"/>
      <name val="Times New Roman"/>
      <family val="1"/>
    </font>
    <font>
      <b/>
      <sz val="10"/>
      <name val="Arial"/>
      <family val="2"/>
    </font>
    <font>
      <b/>
      <sz val="10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43" fontId="1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/>
    <xf numFmtId="3" fontId="0" fillId="0" borderId="0" xfId="0" applyNumberFormat="1"/>
    <xf numFmtId="3" fontId="2" fillId="0" borderId="0" xfId="0" applyNumberFormat="1" applyFont="1"/>
    <xf numFmtId="3" fontId="1" fillId="0" borderId="0" xfId="0" applyNumberFormat="1" applyFont="1"/>
    <xf numFmtId="4" fontId="0" fillId="0" borderId="0" xfId="0" applyNumberFormat="1"/>
    <xf numFmtId="164" fontId="2" fillId="0" borderId="0" xfId="0" applyNumberFormat="1" applyFont="1"/>
    <xf numFmtId="166" fontId="0" fillId="0" borderId="0" xfId="0" applyNumberFormat="1"/>
    <xf numFmtId="165" fontId="0" fillId="0" borderId="0" xfId="0" applyNumberForma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3" fontId="2" fillId="0" borderId="1" xfId="0" applyNumberFormat="1" applyFont="1" applyBorder="1"/>
    <xf numFmtId="0" fontId="6" fillId="2" borderId="9" xfId="0" applyFont="1" applyFill="1" applyBorder="1" applyAlignment="1">
      <alignment horizontal="center"/>
    </xf>
    <xf numFmtId="3" fontId="6" fillId="0" borderId="0" xfId="0" applyNumberFormat="1" applyFont="1"/>
    <xf numFmtId="3" fontId="6" fillId="0" borderId="12" xfId="0" applyNumberFormat="1" applyFont="1" applyBorder="1"/>
    <xf numFmtId="0" fontId="6" fillId="2" borderId="8" xfId="0" applyFont="1" applyFill="1" applyBorder="1" applyAlignment="1">
      <alignment horizontal="center"/>
    </xf>
    <xf numFmtId="167" fontId="2" fillId="0" borderId="0" xfId="0" applyNumberFormat="1" applyFont="1"/>
    <xf numFmtId="0" fontId="6" fillId="2" borderId="11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/>
    </xf>
    <xf numFmtId="0" fontId="6" fillId="2" borderId="10" xfId="0" applyFont="1" applyFill="1" applyBorder="1"/>
    <xf numFmtId="0" fontId="1" fillId="0" borderId="0" xfId="0" applyFont="1" applyAlignment="1">
      <alignment wrapText="1"/>
    </xf>
    <xf numFmtId="0" fontId="7" fillId="0" borderId="0" xfId="0" applyFont="1" applyAlignment="1">
      <alignment horizontal="right"/>
    </xf>
    <xf numFmtId="0" fontId="7" fillId="4" borderId="0" xfId="0" applyFont="1" applyFill="1"/>
    <xf numFmtId="168" fontId="1" fillId="0" borderId="0" xfId="0" applyNumberFormat="1" applyFont="1"/>
    <xf numFmtId="0" fontId="6" fillId="2" borderId="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3" fontId="2" fillId="0" borderId="6" xfId="0" applyNumberFormat="1" applyFont="1" applyBorder="1"/>
    <xf numFmtId="43" fontId="1" fillId="0" borderId="0" xfId="2" applyFont="1" applyFill="1" applyBorder="1"/>
    <xf numFmtId="0" fontId="6" fillId="2" borderId="6" xfId="0" applyFont="1" applyFill="1" applyBorder="1" applyAlignment="1">
      <alignment horizontal="center"/>
    </xf>
    <xf numFmtId="3" fontId="2" fillId="0" borderId="7" xfId="0" applyNumberFormat="1" applyFont="1" applyBorder="1"/>
    <xf numFmtId="0" fontId="6" fillId="2" borderId="3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 vertical="center"/>
    </xf>
    <xf numFmtId="3" fontId="6" fillId="0" borderId="3" xfId="0" applyNumberFormat="1" applyFont="1" applyBorder="1"/>
    <xf numFmtId="3" fontId="6" fillId="0" borderId="2" xfId="0" applyNumberFormat="1" applyFont="1" applyBorder="1"/>
    <xf numFmtId="0" fontId="6" fillId="2" borderId="0" xfId="0" applyFont="1" applyFill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3" fontId="10" fillId="0" borderId="0" xfId="0" applyNumberFormat="1" applyFont="1"/>
    <xf numFmtId="3" fontId="10" fillId="0" borderId="6" xfId="0" applyNumberFormat="1" applyFont="1" applyBorder="1"/>
    <xf numFmtId="0" fontId="6" fillId="2" borderId="14" xfId="0" applyFont="1" applyFill="1" applyBorder="1" applyAlignment="1">
      <alignment horizontal="center"/>
    </xf>
    <xf numFmtId="3" fontId="11" fillId="0" borderId="12" xfId="0" applyNumberFormat="1" applyFont="1" applyBorder="1"/>
    <xf numFmtId="3" fontId="11" fillId="0" borderId="2" xfId="0" applyNumberFormat="1" applyFont="1" applyBorder="1"/>
    <xf numFmtId="0" fontId="6" fillId="2" borderId="0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 shrinkToFit="1"/>
    </xf>
    <xf numFmtId="0" fontId="6" fillId="3" borderId="15" xfId="0" applyFont="1" applyFill="1" applyBorder="1" applyAlignment="1">
      <alignment horizontal="center" vertical="center" wrapText="1" shrinkToFit="1"/>
    </xf>
    <xf numFmtId="0" fontId="6" fillId="3" borderId="5" xfId="0" applyFont="1" applyFill="1" applyBorder="1" applyAlignment="1">
      <alignment horizontal="center" vertical="center" wrapText="1" shrinkToFit="1"/>
    </xf>
    <xf numFmtId="0" fontId="2" fillId="2" borderId="13" xfId="0" applyFont="1" applyFill="1" applyBorder="1" applyAlignment="1">
      <alignment horizontal="center" shrinkToFit="1"/>
    </xf>
    <xf numFmtId="0" fontId="2" fillId="2" borderId="6" xfId="0" applyFont="1" applyFill="1" applyBorder="1" applyAlignment="1">
      <alignment horizontal="center" shrinkToFit="1"/>
    </xf>
    <xf numFmtId="0" fontId="2" fillId="2" borderId="7" xfId="0" applyFont="1" applyFill="1" applyBorder="1" applyAlignment="1">
      <alignment horizontal="center" shrinkToFit="1"/>
    </xf>
    <xf numFmtId="0" fontId="2" fillId="2" borderId="3" xfId="0" applyFont="1" applyFill="1" applyBorder="1" applyAlignment="1">
      <alignment horizontal="center" shrinkToFit="1"/>
    </xf>
    <xf numFmtId="0" fontId="2" fillId="2" borderId="2" xfId="0" applyFont="1" applyFill="1" applyBorder="1" applyAlignment="1">
      <alignment horizontal="center" shrinkToFit="1"/>
    </xf>
    <xf numFmtId="0" fontId="6" fillId="3" borderId="11" xfId="0" applyFont="1" applyFill="1" applyBorder="1" applyAlignment="1">
      <alignment horizontal="center" vertical="center" wrapText="1" shrinkToFit="1"/>
    </xf>
    <xf numFmtId="0" fontId="6" fillId="3" borderId="8" xfId="0" applyFont="1" applyFill="1" applyBorder="1" applyAlignment="1">
      <alignment horizontal="center" vertical="center" wrapText="1" shrinkToFit="1"/>
    </xf>
    <xf numFmtId="0" fontId="1" fillId="2" borderId="7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right"/>
    </xf>
    <xf numFmtId="0" fontId="7" fillId="4" borderId="12" xfId="0" applyFont="1" applyFill="1" applyBorder="1" applyAlignment="1">
      <alignment horizontal="right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1" fillId="2" borderId="13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 shrinkToFit="1"/>
    </xf>
    <xf numFmtId="0" fontId="2" fillId="2" borderId="14" xfId="0" applyFont="1" applyFill="1" applyBorder="1" applyAlignment="1">
      <alignment horizontal="center" shrinkToFi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2" borderId="1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80"/>
  <sheetViews>
    <sheetView tabSelected="1" zoomScaleNormal="100" workbookViewId="0">
      <pane xSplit="2" ySplit="6" topLeftCell="C217" activePane="bottomRight" state="frozen"/>
      <selection pane="topRight" activeCell="C1" sqref="C1"/>
      <selection pane="bottomLeft" activeCell="A8" sqref="A8"/>
      <selection pane="bottomRight" activeCell="A223" sqref="A223:A234"/>
    </sheetView>
  </sheetViews>
  <sheetFormatPr defaultColWidth="9.140625" defaultRowHeight="12.75" x14ac:dyDescent="0.2"/>
  <cols>
    <col min="1" max="1" width="6.42578125" bestFit="1" customWidth="1"/>
    <col min="2" max="2" width="9.28515625" style="1" bestFit="1" customWidth="1"/>
    <col min="3" max="3" width="11.7109375" customWidth="1"/>
    <col min="4" max="4" width="13.42578125" customWidth="1"/>
    <col min="5" max="5" width="13" customWidth="1"/>
    <col min="6" max="6" width="14.7109375" customWidth="1"/>
    <col min="7" max="7" width="12.28515625" customWidth="1"/>
    <col min="8" max="8" width="11.42578125" customWidth="1"/>
    <col min="9" max="9" width="16" customWidth="1"/>
    <col min="10" max="10" width="9.42578125" style="1" customWidth="1"/>
    <col min="11" max="11" width="8.85546875" customWidth="1"/>
    <col min="12" max="12" width="15" customWidth="1"/>
    <col min="13" max="13" width="14.85546875" bestFit="1" customWidth="1"/>
    <col min="14" max="14" width="14.85546875" customWidth="1"/>
    <col min="15" max="15" width="20.140625" bestFit="1" customWidth="1"/>
    <col min="16" max="16" width="19.7109375" customWidth="1"/>
    <col min="17" max="19" width="14.85546875" bestFit="1" customWidth="1"/>
    <col min="20" max="20" width="11.42578125" customWidth="1"/>
    <col min="21" max="21" width="14.85546875" bestFit="1" customWidth="1"/>
    <col min="22" max="22" width="11.42578125" customWidth="1"/>
    <col min="23" max="24" width="12.28515625" bestFit="1" customWidth="1"/>
    <col min="25" max="25" width="12.85546875" bestFit="1" customWidth="1"/>
    <col min="26" max="27" width="11.42578125" bestFit="1" customWidth="1"/>
    <col min="28" max="28" width="15" customWidth="1"/>
  </cols>
  <sheetData>
    <row r="1" spans="1:28" ht="15.75" x14ac:dyDescent="0.25">
      <c r="A1" s="33" t="s">
        <v>43</v>
      </c>
      <c r="B1" s="33"/>
      <c r="C1" s="33"/>
      <c r="D1" s="33"/>
      <c r="E1" s="33"/>
      <c r="F1" s="33"/>
      <c r="G1" s="80" t="s">
        <v>44</v>
      </c>
      <c r="H1" s="80"/>
      <c r="I1" s="80"/>
      <c r="J1" s="80"/>
      <c r="K1" s="80"/>
    </row>
    <row r="2" spans="1:28" ht="15.75" x14ac:dyDescent="0.25">
      <c r="A2" s="33" t="s">
        <v>41</v>
      </c>
      <c r="B2" s="33"/>
      <c r="C2" s="33"/>
      <c r="D2" s="33"/>
      <c r="E2" s="33"/>
      <c r="F2" s="33"/>
      <c r="G2" s="81" t="s">
        <v>42</v>
      </c>
      <c r="H2" s="81"/>
      <c r="I2" s="81"/>
      <c r="J2" s="81"/>
      <c r="K2" s="81"/>
      <c r="W2" s="32"/>
      <c r="X2" s="32"/>
      <c r="Y2" s="32"/>
      <c r="Z2" s="32"/>
      <c r="AA2" s="32"/>
      <c r="AB2" s="32"/>
    </row>
    <row r="3" spans="1:28" s="31" customFormat="1" ht="12.75" customHeight="1" x14ac:dyDescent="0.2">
      <c r="A3" s="84"/>
      <c r="B3" s="85"/>
      <c r="C3" s="90" t="s">
        <v>40</v>
      </c>
      <c r="D3" s="90"/>
      <c r="E3" s="90"/>
      <c r="F3" s="90"/>
      <c r="G3" s="90"/>
      <c r="H3" s="90"/>
      <c r="I3" s="90"/>
      <c r="J3" s="67"/>
      <c r="K3" s="91"/>
    </row>
    <row r="4" spans="1:28" s="1" customFormat="1" ht="37.5" customHeight="1" x14ac:dyDescent="0.2">
      <c r="A4" s="86"/>
      <c r="B4" s="87"/>
      <c r="C4" s="72" t="s">
        <v>39</v>
      </c>
      <c r="D4" s="72" t="s">
        <v>38</v>
      </c>
      <c r="E4" s="72" t="s">
        <v>37</v>
      </c>
      <c r="F4" s="72" t="s">
        <v>36</v>
      </c>
      <c r="G4" s="72" t="s">
        <v>35</v>
      </c>
      <c r="H4" s="72" t="s">
        <v>34</v>
      </c>
      <c r="I4" s="72" t="s">
        <v>33</v>
      </c>
      <c r="J4" s="69"/>
      <c r="K4" s="68"/>
    </row>
    <row r="5" spans="1:28" s="1" customFormat="1" ht="32.25" customHeight="1" x14ac:dyDescent="0.2">
      <c r="A5" s="88"/>
      <c r="B5" s="89"/>
      <c r="C5" s="73"/>
      <c r="D5" s="73"/>
      <c r="E5" s="73"/>
      <c r="F5" s="73"/>
      <c r="G5" s="73"/>
      <c r="H5" s="73"/>
      <c r="I5" s="73"/>
      <c r="J5" s="70"/>
      <c r="K5" s="71"/>
    </row>
    <row r="6" spans="1:28" s="13" customFormat="1" ht="26.25" customHeight="1" x14ac:dyDescent="0.2">
      <c r="A6" s="30" t="s">
        <v>32</v>
      </c>
      <c r="B6" s="27" t="s">
        <v>31</v>
      </c>
      <c r="C6" s="29">
        <v>1</v>
      </c>
      <c r="D6" s="29">
        <v>2</v>
      </c>
      <c r="E6" s="29">
        <v>3</v>
      </c>
      <c r="F6" s="29">
        <v>4</v>
      </c>
      <c r="G6" s="29">
        <v>5</v>
      </c>
      <c r="H6" s="29">
        <v>6</v>
      </c>
      <c r="I6" s="28" t="s">
        <v>4</v>
      </c>
      <c r="J6" s="27" t="s">
        <v>30</v>
      </c>
      <c r="K6" s="26" t="s">
        <v>29</v>
      </c>
    </row>
    <row r="7" spans="1:28" s="1" customFormat="1" x14ac:dyDescent="0.2">
      <c r="A7" s="60">
        <v>2007</v>
      </c>
      <c r="B7" s="25" t="s">
        <v>27</v>
      </c>
      <c r="C7" s="3">
        <v>0</v>
      </c>
      <c r="D7" s="3">
        <v>8459.7626</v>
      </c>
      <c r="E7" s="3">
        <v>275131.04009999998</v>
      </c>
      <c r="F7" s="3">
        <v>20319.017800000001</v>
      </c>
      <c r="G7" s="3">
        <v>0</v>
      </c>
      <c r="H7" s="3"/>
      <c r="I7" s="3">
        <f t="shared" ref="I7:I38" si="0">SUM(C7:H7)</f>
        <v>303909.82050000003</v>
      </c>
      <c r="J7" s="25" t="s">
        <v>27</v>
      </c>
      <c r="K7" s="59">
        <v>2007</v>
      </c>
    </row>
    <row r="8" spans="1:28" s="1" customFormat="1" x14ac:dyDescent="0.2">
      <c r="A8" s="60"/>
      <c r="B8" s="20" t="s">
        <v>26</v>
      </c>
      <c r="C8" s="3">
        <v>0</v>
      </c>
      <c r="D8" s="3">
        <v>13051.355</v>
      </c>
      <c r="E8" s="3">
        <v>291935.39309999999</v>
      </c>
      <c r="F8" s="3">
        <v>20380.032500000001</v>
      </c>
      <c r="G8" s="3">
        <v>0</v>
      </c>
      <c r="H8" s="3"/>
      <c r="I8" s="3">
        <f t="shared" si="0"/>
        <v>325366.78059999994</v>
      </c>
      <c r="J8" s="20" t="s">
        <v>26</v>
      </c>
      <c r="K8" s="60"/>
    </row>
    <row r="9" spans="1:28" s="1" customFormat="1" x14ac:dyDescent="0.2">
      <c r="A9" s="60"/>
      <c r="B9" s="20" t="s">
        <v>25</v>
      </c>
      <c r="C9" s="3">
        <v>0</v>
      </c>
      <c r="D9" s="3">
        <v>18504.904500000001</v>
      </c>
      <c r="E9" s="3">
        <v>304620.90919999999</v>
      </c>
      <c r="F9" s="3">
        <v>20397.923900000002</v>
      </c>
      <c r="G9" s="3">
        <v>0</v>
      </c>
      <c r="H9" s="3"/>
      <c r="I9" s="3">
        <f t="shared" si="0"/>
        <v>343523.73759999999</v>
      </c>
      <c r="J9" s="20" t="s">
        <v>25</v>
      </c>
      <c r="K9" s="60"/>
    </row>
    <row r="10" spans="1:28" s="1" customFormat="1" x14ac:dyDescent="0.2">
      <c r="A10" s="60"/>
      <c r="B10" s="20" t="s">
        <v>24</v>
      </c>
      <c r="C10" s="3">
        <v>0</v>
      </c>
      <c r="D10" s="3">
        <v>11579.2981</v>
      </c>
      <c r="E10" s="3">
        <v>337531.82179999998</v>
      </c>
      <c r="F10" s="3">
        <v>20432.4931</v>
      </c>
      <c r="G10" s="3">
        <v>7445.5123999999996</v>
      </c>
      <c r="H10" s="3"/>
      <c r="I10" s="3">
        <f t="shared" si="0"/>
        <v>376989.12540000002</v>
      </c>
      <c r="J10" s="20" t="s">
        <v>24</v>
      </c>
      <c r="K10" s="60"/>
    </row>
    <row r="11" spans="1:28" s="1" customFormat="1" x14ac:dyDescent="0.2">
      <c r="A11" s="60"/>
      <c r="B11" s="20" t="s">
        <v>23</v>
      </c>
      <c r="C11" s="3">
        <v>14.0365</v>
      </c>
      <c r="D11" s="3">
        <v>10890.343500000001</v>
      </c>
      <c r="E11" s="3">
        <v>371338.28600000002</v>
      </c>
      <c r="F11" s="3">
        <v>20415.889200000001</v>
      </c>
      <c r="G11" s="3">
        <v>7445.5123999999996</v>
      </c>
      <c r="H11" s="3"/>
      <c r="I11" s="3">
        <f t="shared" si="0"/>
        <v>410104.06760000001</v>
      </c>
      <c r="J11" s="20" t="s">
        <v>22</v>
      </c>
      <c r="K11" s="60"/>
    </row>
    <row r="12" spans="1:28" s="1" customFormat="1" x14ac:dyDescent="0.2">
      <c r="A12" s="60"/>
      <c r="B12" s="20" t="s">
        <v>21</v>
      </c>
      <c r="C12" s="3">
        <v>14.0365</v>
      </c>
      <c r="D12" s="3">
        <v>9457.0092000000004</v>
      </c>
      <c r="E12" s="3">
        <v>393943.88770000002</v>
      </c>
      <c r="F12" s="3">
        <v>20446.815200000001</v>
      </c>
      <c r="G12" s="3">
        <v>7445.5123999999996</v>
      </c>
      <c r="H12" s="3"/>
      <c r="I12" s="3">
        <f t="shared" si="0"/>
        <v>431307.26100000006</v>
      </c>
      <c r="J12" s="20" t="s">
        <v>20</v>
      </c>
      <c r="K12" s="60"/>
    </row>
    <row r="13" spans="1:28" s="1" customFormat="1" x14ac:dyDescent="0.2">
      <c r="A13" s="60"/>
      <c r="B13" s="20" t="s">
        <v>19</v>
      </c>
      <c r="C13" s="3">
        <v>14.0365</v>
      </c>
      <c r="D13" s="3">
        <v>12622.903399999999</v>
      </c>
      <c r="E13" s="3">
        <v>419537.52789999999</v>
      </c>
      <c r="F13" s="3">
        <v>20571.060799999999</v>
      </c>
      <c r="G13" s="3">
        <v>7445.5123999999996</v>
      </c>
      <c r="H13" s="3"/>
      <c r="I13" s="3">
        <f t="shared" si="0"/>
        <v>460191.04099999997</v>
      </c>
      <c r="J13" s="20" t="s">
        <v>18</v>
      </c>
      <c r="K13" s="60"/>
    </row>
    <row r="14" spans="1:28" s="1" customFormat="1" x14ac:dyDescent="0.2">
      <c r="A14" s="60"/>
      <c r="B14" s="20" t="s">
        <v>16</v>
      </c>
      <c r="C14" s="3">
        <v>78.138599999999997</v>
      </c>
      <c r="D14" s="3">
        <v>7534.8253000000004</v>
      </c>
      <c r="E14" s="3">
        <v>478900.52399999998</v>
      </c>
      <c r="F14" s="3">
        <v>20738.4071</v>
      </c>
      <c r="G14" s="3">
        <v>7445.5123999999996</v>
      </c>
      <c r="H14" s="3"/>
      <c r="I14" s="3">
        <f t="shared" si="0"/>
        <v>514697.40739999997</v>
      </c>
      <c r="J14" s="20" t="s">
        <v>16</v>
      </c>
      <c r="K14" s="60"/>
    </row>
    <row r="15" spans="1:28" s="1" customFormat="1" x14ac:dyDescent="0.2">
      <c r="A15" s="60"/>
      <c r="B15" s="20" t="s">
        <v>15</v>
      </c>
      <c r="C15" s="3">
        <v>78.138599999999997</v>
      </c>
      <c r="D15" s="3">
        <v>12602.641100000001</v>
      </c>
      <c r="E15" s="3">
        <v>476408.06929999997</v>
      </c>
      <c r="F15" s="3">
        <v>20799.594799999999</v>
      </c>
      <c r="G15" s="3">
        <v>7445.5123999999996</v>
      </c>
      <c r="H15" s="3"/>
      <c r="I15" s="3">
        <f t="shared" si="0"/>
        <v>517333.95620000002</v>
      </c>
      <c r="J15" s="20" t="s">
        <v>15</v>
      </c>
      <c r="K15" s="60"/>
    </row>
    <row r="16" spans="1:28" s="1" customFormat="1" x14ac:dyDescent="0.2">
      <c r="A16" s="60"/>
      <c r="B16" s="20" t="s">
        <v>14</v>
      </c>
      <c r="C16" s="3">
        <v>78.138599999999997</v>
      </c>
      <c r="D16" s="3">
        <v>15409.2371</v>
      </c>
      <c r="E16" s="3">
        <v>493431.0122</v>
      </c>
      <c r="F16" s="3">
        <v>20866.963199999998</v>
      </c>
      <c r="G16" s="3">
        <v>7445.5123999999996</v>
      </c>
      <c r="H16" s="3"/>
      <c r="I16" s="3">
        <f t="shared" si="0"/>
        <v>537230.86349999998</v>
      </c>
      <c r="J16" s="20" t="s">
        <v>13</v>
      </c>
      <c r="K16" s="60"/>
    </row>
    <row r="17" spans="1:26" s="1" customFormat="1" x14ac:dyDescent="0.2">
      <c r="A17" s="60"/>
      <c r="B17" s="20" t="s">
        <v>12</v>
      </c>
      <c r="C17" s="3">
        <v>136.84950000000001</v>
      </c>
      <c r="D17" s="3">
        <v>11031.291800000001</v>
      </c>
      <c r="E17" s="3">
        <v>497869.09659999999</v>
      </c>
      <c r="F17" s="3">
        <v>21017.386200000001</v>
      </c>
      <c r="G17" s="3">
        <v>7110.0769</v>
      </c>
      <c r="H17" s="3"/>
      <c r="I17" s="3">
        <f t="shared" si="0"/>
        <v>537164.701</v>
      </c>
      <c r="J17" s="20" t="s">
        <v>12</v>
      </c>
      <c r="K17" s="60"/>
    </row>
    <row r="18" spans="1:26" s="1" customFormat="1" x14ac:dyDescent="0.2">
      <c r="A18" s="79"/>
      <c r="B18" s="23" t="s">
        <v>28</v>
      </c>
      <c r="C18" s="22">
        <v>136.84950000000001</v>
      </c>
      <c r="D18" s="22">
        <v>17038.571400000001</v>
      </c>
      <c r="E18" s="22">
        <v>422647.49119999999</v>
      </c>
      <c r="F18" s="22">
        <v>21024.081999999999</v>
      </c>
      <c r="G18" s="22">
        <v>7090.9108999999999</v>
      </c>
      <c r="H18" s="22"/>
      <c r="I18" s="22">
        <f t="shared" si="0"/>
        <v>467937.90500000003</v>
      </c>
      <c r="J18" s="23" t="s">
        <v>28</v>
      </c>
      <c r="K18" s="79"/>
    </row>
    <row r="19" spans="1:26" s="1" customFormat="1" x14ac:dyDescent="0.2">
      <c r="A19" s="59">
        <v>2008</v>
      </c>
      <c r="B19" s="20" t="s">
        <v>27</v>
      </c>
      <c r="C19" s="19">
        <v>136.84950000000001</v>
      </c>
      <c r="D19" s="19">
        <v>9413.7723000000005</v>
      </c>
      <c r="E19" s="19">
        <v>443246.6286</v>
      </c>
      <c r="F19" s="19">
        <v>21307.1227</v>
      </c>
      <c r="G19" s="19">
        <v>7080.5347000000002</v>
      </c>
      <c r="H19" s="19"/>
      <c r="I19" s="3">
        <f t="shared" si="0"/>
        <v>481184.90780000004</v>
      </c>
      <c r="J19" s="20" t="s">
        <v>27</v>
      </c>
      <c r="K19" s="60">
        <v>2008</v>
      </c>
    </row>
    <row r="20" spans="1:26" s="1" customFormat="1" x14ac:dyDescent="0.2">
      <c r="A20" s="60"/>
      <c r="B20" s="20" t="s">
        <v>26</v>
      </c>
      <c r="C20" s="3">
        <v>187.90299999999999</v>
      </c>
      <c r="D20" s="3">
        <v>11047.414000000001</v>
      </c>
      <c r="E20" s="3">
        <v>440470.89899999998</v>
      </c>
      <c r="F20" s="3">
        <v>21446.601900000001</v>
      </c>
      <c r="G20" s="3">
        <v>7008.4153999999999</v>
      </c>
      <c r="H20" s="3"/>
      <c r="I20" s="3">
        <f t="shared" si="0"/>
        <v>480161.23329999996</v>
      </c>
      <c r="J20" s="20" t="s">
        <v>26</v>
      </c>
      <c r="K20" s="60"/>
    </row>
    <row r="21" spans="1:26" s="1" customFormat="1" x14ac:dyDescent="0.2">
      <c r="A21" s="60"/>
      <c r="B21" s="20" t="s">
        <v>25</v>
      </c>
      <c r="C21" s="3">
        <v>191.09520000000001</v>
      </c>
      <c r="D21" s="3">
        <v>17173.0461</v>
      </c>
      <c r="E21" s="3">
        <v>417938.29180000001</v>
      </c>
      <c r="F21" s="3">
        <v>21382.2755</v>
      </c>
      <c r="G21" s="3">
        <v>6864.2102999999997</v>
      </c>
      <c r="H21" s="3"/>
      <c r="I21" s="3">
        <f t="shared" si="0"/>
        <v>463548.91889999999</v>
      </c>
      <c r="J21" s="20" t="s">
        <v>25</v>
      </c>
      <c r="K21" s="60"/>
    </row>
    <row r="22" spans="1:26" s="1" customFormat="1" x14ac:dyDescent="0.2">
      <c r="A22" s="60"/>
      <c r="B22" s="20" t="s">
        <v>24</v>
      </c>
      <c r="C22" s="3">
        <v>231.17449999999999</v>
      </c>
      <c r="D22" s="3">
        <v>10116.3123</v>
      </c>
      <c r="E22" s="3">
        <v>435699.20049999998</v>
      </c>
      <c r="F22" s="3">
        <v>21335.508600000001</v>
      </c>
      <c r="G22" s="3">
        <v>6896.3644000000004</v>
      </c>
      <c r="H22" s="3"/>
      <c r="I22" s="3">
        <f t="shared" si="0"/>
        <v>474278.56030000001</v>
      </c>
      <c r="J22" s="20" t="s">
        <v>24</v>
      </c>
      <c r="K22" s="60"/>
    </row>
    <row r="23" spans="1:26" s="1" customFormat="1" x14ac:dyDescent="0.2">
      <c r="A23" s="60"/>
      <c r="B23" s="20" t="s">
        <v>23</v>
      </c>
      <c r="C23" s="3">
        <v>231.17449999999999</v>
      </c>
      <c r="D23" s="3">
        <v>12094.6999</v>
      </c>
      <c r="E23" s="3">
        <v>455408.80219999998</v>
      </c>
      <c r="F23" s="3">
        <v>21236.532299999999</v>
      </c>
      <c r="G23" s="3">
        <v>6897.4670999999998</v>
      </c>
      <c r="H23" s="3"/>
      <c r="I23" s="3">
        <f t="shared" si="0"/>
        <v>495868.67599999998</v>
      </c>
      <c r="J23" s="20" t="s">
        <v>22</v>
      </c>
      <c r="K23" s="60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s="1" customFormat="1" x14ac:dyDescent="0.2">
      <c r="A24" s="60"/>
      <c r="B24" s="20" t="s">
        <v>21</v>
      </c>
      <c r="C24" s="3">
        <v>231.17449999999999</v>
      </c>
      <c r="D24" s="3">
        <v>15115.977199999999</v>
      </c>
      <c r="E24" s="3">
        <v>460744.6017</v>
      </c>
      <c r="F24" s="3">
        <v>21195.9336</v>
      </c>
      <c r="G24" s="3">
        <v>6839.5483000000004</v>
      </c>
      <c r="H24" s="3"/>
      <c r="I24" s="3">
        <f t="shared" si="0"/>
        <v>504127.2353</v>
      </c>
      <c r="J24" s="20" t="s">
        <v>20</v>
      </c>
      <c r="K24" s="60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s="1" customFormat="1" x14ac:dyDescent="0.2">
      <c r="A25" s="60"/>
      <c r="B25" s="20" t="s">
        <v>19</v>
      </c>
      <c r="C25" s="3">
        <v>231.17449999999999</v>
      </c>
      <c r="D25" s="3">
        <v>25581.549500000001</v>
      </c>
      <c r="E25" s="3">
        <v>477885.53980000003</v>
      </c>
      <c r="F25" s="3">
        <v>21379.778300000002</v>
      </c>
      <c r="G25" s="3">
        <v>6852.7429000000002</v>
      </c>
      <c r="H25" s="3"/>
      <c r="I25" s="3">
        <f t="shared" si="0"/>
        <v>531930.78499999992</v>
      </c>
      <c r="J25" s="20" t="s">
        <v>18</v>
      </c>
      <c r="K25" s="60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s="1" customFormat="1" x14ac:dyDescent="0.2">
      <c r="A26" s="60"/>
      <c r="B26" s="20" t="s">
        <v>16</v>
      </c>
      <c r="C26" s="3">
        <v>275.00659999999999</v>
      </c>
      <c r="D26" s="3">
        <v>15294.367</v>
      </c>
      <c r="E26" s="3">
        <v>511697.7928</v>
      </c>
      <c r="F26" s="3">
        <v>21516.275300000001</v>
      </c>
      <c r="G26" s="3">
        <v>7031.6819999999998</v>
      </c>
      <c r="H26" s="3"/>
      <c r="I26" s="3">
        <f t="shared" si="0"/>
        <v>555815.1237</v>
      </c>
      <c r="J26" s="20" t="s">
        <v>16</v>
      </c>
      <c r="K26" s="60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s="1" customFormat="1" x14ac:dyDescent="0.2">
      <c r="A27" s="60"/>
      <c r="B27" s="20" t="s">
        <v>15</v>
      </c>
      <c r="C27" s="3">
        <v>275.00659999999999</v>
      </c>
      <c r="D27" s="3">
        <v>12730.84</v>
      </c>
      <c r="E27" s="3">
        <v>509369.82949999999</v>
      </c>
      <c r="F27" s="3">
        <v>21609.017899999999</v>
      </c>
      <c r="G27" s="3">
        <v>7185.6756999999998</v>
      </c>
      <c r="H27" s="3"/>
      <c r="I27" s="3">
        <f t="shared" si="0"/>
        <v>551170.36970000004</v>
      </c>
      <c r="J27" s="20" t="s">
        <v>15</v>
      </c>
      <c r="K27" s="60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s="1" customFormat="1" x14ac:dyDescent="0.2">
      <c r="A28" s="60"/>
      <c r="B28" s="20" t="s">
        <v>14</v>
      </c>
      <c r="C28" s="3">
        <v>275.00659999999999</v>
      </c>
      <c r="D28" s="3">
        <v>38942.375200000002</v>
      </c>
      <c r="E28" s="3">
        <v>384831.6704</v>
      </c>
      <c r="F28" s="3">
        <v>24087.7274</v>
      </c>
      <c r="G28" s="3">
        <v>7699.8999000000003</v>
      </c>
      <c r="H28" s="3"/>
      <c r="I28" s="3">
        <f t="shared" si="0"/>
        <v>455836.67950000003</v>
      </c>
      <c r="J28" s="20" t="s">
        <v>13</v>
      </c>
      <c r="K28" s="60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s="1" customFormat="1" x14ac:dyDescent="0.2">
      <c r="A29" s="60"/>
      <c r="B29" s="20" t="s">
        <v>12</v>
      </c>
      <c r="C29" s="3">
        <v>319.10129999999998</v>
      </c>
      <c r="D29" s="3">
        <v>31464.0249</v>
      </c>
      <c r="E29" s="3">
        <v>358128.47879999998</v>
      </c>
      <c r="F29" s="3">
        <v>24323.146400000001</v>
      </c>
      <c r="G29" s="3">
        <v>7623.6768000000002</v>
      </c>
      <c r="H29" s="3"/>
      <c r="I29" s="3">
        <f t="shared" si="0"/>
        <v>421858.42820000002</v>
      </c>
      <c r="J29" s="20" t="s">
        <v>12</v>
      </c>
      <c r="K29" s="60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s="1" customFormat="1" x14ac:dyDescent="0.2">
      <c r="A30" s="79"/>
      <c r="B30" s="23" t="s">
        <v>28</v>
      </c>
      <c r="C30" s="22">
        <v>319.10129999999998</v>
      </c>
      <c r="D30" s="22">
        <v>22283.358899999999</v>
      </c>
      <c r="E30" s="22">
        <v>258621.81400000001</v>
      </c>
      <c r="F30" s="22">
        <v>24514.025900000001</v>
      </c>
      <c r="G30" s="22">
        <v>7304.5776999999998</v>
      </c>
      <c r="H30" s="22"/>
      <c r="I30" s="22">
        <f t="shared" si="0"/>
        <v>313042.87780000002</v>
      </c>
      <c r="J30" s="23" t="s">
        <v>28</v>
      </c>
      <c r="K30" s="79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s="1" customFormat="1" x14ac:dyDescent="0.2">
      <c r="A31" s="59">
        <v>2009</v>
      </c>
      <c r="B31" s="20" t="s">
        <v>27</v>
      </c>
      <c r="C31" s="19">
        <v>319.10129999999998</v>
      </c>
      <c r="D31" s="19">
        <v>17424.196800000002</v>
      </c>
      <c r="E31" s="19">
        <v>236281.1299</v>
      </c>
      <c r="F31" s="19">
        <v>24574.602699999999</v>
      </c>
      <c r="G31" s="3">
        <v>7683.1202000000003</v>
      </c>
      <c r="H31" s="3"/>
      <c r="I31" s="3">
        <f t="shared" si="0"/>
        <v>286282.15090000001</v>
      </c>
      <c r="J31" s="20" t="s">
        <v>27</v>
      </c>
      <c r="K31" s="59">
        <v>2009</v>
      </c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s="1" customFormat="1" x14ac:dyDescent="0.2">
      <c r="A32" s="60"/>
      <c r="B32" s="20" t="s">
        <v>26</v>
      </c>
      <c r="C32" s="3">
        <v>336.08909999999997</v>
      </c>
      <c r="D32" s="3">
        <v>13751.063</v>
      </c>
      <c r="E32" s="3">
        <v>241883.22870000001</v>
      </c>
      <c r="F32" s="3">
        <v>24690.467199999999</v>
      </c>
      <c r="G32" s="3">
        <v>7659.4471000000003</v>
      </c>
      <c r="H32" s="3"/>
      <c r="I32" s="3">
        <f t="shared" si="0"/>
        <v>288320.29509999999</v>
      </c>
      <c r="J32" s="20" t="s">
        <v>26</v>
      </c>
      <c r="K32" s="60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s="1" customFormat="1" x14ac:dyDescent="0.2">
      <c r="A33" s="60"/>
      <c r="B33" s="20" t="s">
        <v>25</v>
      </c>
      <c r="C33" s="3">
        <v>336.08909999999997</v>
      </c>
      <c r="D33" s="3">
        <v>18062.7107</v>
      </c>
      <c r="E33" s="3">
        <v>200752.8003</v>
      </c>
      <c r="F33" s="3">
        <v>24842.717400000001</v>
      </c>
      <c r="G33" s="3">
        <v>7414.7056000000002</v>
      </c>
      <c r="H33" s="3"/>
      <c r="I33" s="3">
        <f t="shared" si="0"/>
        <v>251409.02309999999</v>
      </c>
      <c r="J33" s="20" t="s">
        <v>25</v>
      </c>
      <c r="K33" s="60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s="1" customFormat="1" x14ac:dyDescent="0.2">
      <c r="A34" s="60"/>
      <c r="B34" s="20" t="s">
        <v>24</v>
      </c>
      <c r="C34" s="3">
        <v>336.08909999999997</v>
      </c>
      <c r="D34" s="3">
        <v>22202.087200000002</v>
      </c>
      <c r="E34" s="3">
        <v>159532.052</v>
      </c>
      <c r="F34" s="3">
        <v>24773.041799999999</v>
      </c>
      <c r="G34" s="3">
        <v>7444.1767</v>
      </c>
      <c r="H34" s="3"/>
      <c r="I34" s="3">
        <f t="shared" si="0"/>
        <v>214287.44680000001</v>
      </c>
      <c r="J34" s="20" t="s">
        <v>24</v>
      </c>
      <c r="K34" s="60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s="1" customFormat="1" x14ac:dyDescent="0.2">
      <c r="A35" s="60"/>
      <c r="B35" s="20" t="s">
        <v>23</v>
      </c>
      <c r="C35" s="3">
        <v>344.15089999999998</v>
      </c>
      <c r="D35" s="3">
        <v>14482.645</v>
      </c>
      <c r="E35" s="3">
        <v>177559.3964</v>
      </c>
      <c r="F35" s="3">
        <v>24820.495900000002</v>
      </c>
      <c r="G35" s="3">
        <v>7247.2203</v>
      </c>
      <c r="H35" s="3"/>
      <c r="I35" s="3">
        <f t="shared" si="0"/>
        <v>224453.90849999999</v>
      </c>
      <c r="J35" s="20" t="s">
        <v>22</v>
      </c>
      <c r="K35" s="60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s="1" customFormat="1" x14ac:dyDescent="0.2">
      <c r="A36" s="60"/>
      <c r="B36" s="20" t="s">
        <v>21</v>
      </c>
      <c r="C36" s="3">
        <v>344.15089999999998</v>
      </c>
      <c r="D36" s="3">
        <v>17920.727500000001</v>
      </c>
      <c r="E36" s="3">
        <v>187793.26949999999</v>
      </c>
      <c r="F36" s="3">
        <v>24919.7029</v>
      </c>
      <c r="G36" s="3">
        <v>7248.2628999999997</v>
      </c>
      <c r="H36" s="3"/>
      <c r="I36" s="3">
        <f t="shared" si="0"/>
        <v>238226.11369999999</v>
      </c>
      <c r="J36" s="20" t="s">
        <v>20</v>
      </c>
      <c r="K36" s="60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s="1" customFormat="1" x14ac:dyDescent="0.2">
      <c r="A37" s="60"/>
      <c r="B37" s="20" t="s">
        <v>19</v>
      </c>
      <c r="C37" s="3">
        <v>344.15089999999998</v>
      </c>
      <c r="D37" s="3">
        <v>15583.175999999999</v>
      </c>
      <c r="E37" s="3">
        <v>256647.91899999999</v>
      </c>
      <c r="F37" s="3">
        <v>24843.151000000002</v>
      </c>
      <c r="G37" s="3">
        <v>7251.3687</v>
      </c>
      <c r="H37" s="3"/>
      <c r="I37" s="3">
        <f t="shared" si="0"/>
        <v>304669.76559999998</v>
      </c>
      <c r="J37" s="20" t="s">
        <v>18</v>
      </c>
      <c r="K37" s="60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s="1" customFormat="1" x14ac:dyDescent="0.2">
      <c r="A38" s="60"/>
      <c r="B38" s="20" t="s">
        <v>16</v>
      </c>
      <c r="C38" s="3">
        <v>22546.373500000002</v>
      </c>
      <c r="D38" s="3">
        <v>16172.407999999999</v>
      </c>
      <c r="E38" s="3">
        <v>202223.68900000001</v>
      </c>
      <c r="F38" s="3">
        <v>24869.146000000001</v>
      </c>
      <c r="G38" s="3">
        <v>7251.3687</v>
      </c>
      <c r="H38" s="3"/>
      <c r="I38" s="3">
        <f t="shared" si="0"/>
        <v>273062.9852</v>
      </c>
      <c r="J38" s="20" t="s">
        <v>16</v>
      </c>
      <c r="K38" s="60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s="1" customFormat="1" x14ac:dyDescent="0.2">
      <c r="A39" s="60"/>
      <c r="B39" s="20" t="s">
        <v>15</v>
      </c>
      <c r="C39" s="3">
        <v>28439.134600000001</v>
      </c>
      <c r="D39" s="3">
        <v>20835.621999999999</v>
      </c>
      <c r="E39" s="3">
        <v>364237.01799999998</v>
      </c>
      <c r="F39" s="3">
        <v>25128.773000000001</v>
      </c>
      <c r="G39" s="3">
        <v>7141.2110000000002</v>
      </c>
      <c r="H39" s="3"/>
      <c r="I39" s="3">
        <f t="shared" ref="I39:I70" si="1">SUM(C39:H39)</f>
        <v>445781.7586</v>
      </c>
      <c r="J39" s="20" t="s">
        <v>15</v>
      </c>
      <c r="K39" s="60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s="1" customFormat="1" x14ac:dyDescent="0.2">
      <c r="A40" s="60"/>
      <c r="B40" s="20" t="s">
        <v>13</v>
      </c>
      <c r="C40" s="3">
        <v>28439.134600000001</v>
      </c>
      <c r="D40" s="3">
        <v>12185.883</v>
      </c>
      <c r="E40" s="3">
        <v>339310.71</v>
      </c>
      <c r="F40" s="3">
        <v>25048.054599999999</v>
      </c>
      <c r="G40" s="3">
        <v>7090.0501000000004</v>
      </c>
      <c r="H40" s="3"/>
      <c r="I40" s="3">
        <f t="shared" si="1"/>
        <v>412073.83230000001</v>
      </c>
      <c r="J40" s="20" t="s">
        <v>13</v>
      </c>
      <c r="K40" s="60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s="1" customFormat="1" x14ac:dyDescent="0.2">
      <c r="A41" s="60"/>
      <c r="B41" s="20" t="s">
        <v>12</v>
      </c>
      <c r="C41" s="3">
        <v>28443.3295</v>
      </c>
      <c r="D41" s="3">
        <v>13649.821</v>
      </c>
      <c r="E41" s="3">
        <v>351220.886</v>
      </c>
      <c r="F41" s="3">
        <v>25113.25</v>
      </c>
      <c r="G41" s="3">
        <v>7073.9549999999999</v>
      </c>
      <c r="H41" s="3"/>
      <c r="I41" s="3">
        <f t="shared" si="1"/>
        <v>425501.2415</v>
      </c>
      <c r="J41" s="20" t="s">
        <v>12</v>
      </c>
      <c r="K41" s="60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s="1" customFormat="1" x14ac:dyDescent="0.2">
      <c r="A42" s="79"/>
      <c r="B42" s="23" t="s">
        <v>28</v>
      </c>
      <c r="C42" s="22">
        <v>28455.097600000001</v>
      </c>
      <c r="D42" s="22">
        <v>22488.2111</v>
      </c>
      <c r="E42" s="22">
        <v>314238.51990000001</v>
      </c>
      <c r="F42" s="22">
        <v>25118.999899999999</v>
      </c>
      <c r="G42" s="22">
        <v>7182.2584999999999</v>
      </c>
      <c r="H42" s="22"/>
      <c r="I42" s="22">
        <f t="shared" si="1"/>
        <v>397483.087</v>
      </c>
      <c r="J42" s="23" t="s">
        <v>28</v>
      </c>
      <c r="K42" s="79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s="1" customFormat="1" x14ac:dyDescent="0.2">
      <c r="A43" s="60">
        <v>2010</v>
      </c>
      <c r="B43" s="20" t="s">
        <v>27</v>
      </c>
      <c r="C43" s="3">
        <v>29090.811099999999</v>
      </c>
      <c r="D43" s="3">
        <v>12417.724</v>
      </c>
      <c r="E43" s="3">
        <v>286334.96649999998</v>
      </c>
      <c r="F43" s="3">
        <v>25119.2418</v>
      </c>
      <c r="G43" s="3">
        <v>7344.7421999999997</v>
      </c>
      <c r="H43" s="3"/>
      <c r="I43" s="3">
        <f t="shared" si="1"/>
        <v>360307.48559999996</v>
      </c>
      <c r="J43" s="20" t="s">
        <v>27</v>
      </c>
      <c r="K43" s="60">
        <v>2010</v>
      </c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s="1" customFormat="1" x14ac:dyDescent="0.2">
      <c r="A44" s="60"/>
      <c r="B44" s="20" t="s">
        <v>26</v>
      </c>
      <c r="C44" s="3">
        <v>29521.963500000002</v>
      </c>
      <c r="D44" s="3">
        <v>12659.9696</v>
      </c>
      <c r="E44" s="3">
        <v>291284.5527</v>
      </c>
      <c r="F44" s="3">
        <v>25241.892899999999</v>
      </c>
      <c r="G44" s="3">
        <v>7453.98</v>
      </c>
      <c r="H44" s="3">
        <v>9.8793600000000001</v>
      </c>
      <c r="I44" s="3">
        <f t="shared" si="1"/>
        <v>366172.23806</v>
      </c>
      <c r="J44" s="20" t="s">
        <v>26</v>
      </c>
      <c r="K44" s="60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s="1" customFormat="1" x14ac:dyDescent="0.2">
      <c r="A45" s="60"/>
      <c r="B45" s="20" t="s">
        <v>25</v>
      </c>
      <c r="C45" s="3">
        <v>29444.078399999999</v>
      </c>
      <c r="D45" s="3">
        <v>13447.2039</v>
      </c>
      <c r="E45" s="3">
        <v>268229.66879999998</v>
      </c>
      <c r="F45" s="3">
        <v>25464.071599999999</v>
      </c>
      <c r="G45" s="3">
        <v>7434.0733</v>
      </c>
      <c r="H45" s="3">
        <v>14.0375</v>
      </c>
      <c r="I45" s="3">
        <f t="shared" si="1"/>
        <v>344033.1335</v>
      </c>
      <c r="J45" s="20" t="s">
        <v>25</v>
      </c>
      <c r="K45" s="60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s="1" customFormat="1" x14ac:dyDescent="0.2">
      <c r="A46" s="60"/>
      <c r="B46" s="20" t="s">
        <v>24</v>
      </c>
      <c r="C46" s="3">
        <v>29663.944599999999</v>
      </c>
      <c r="D46" s="3">
        <v>15145.084800000001</v>
      </c>
      <c r="E46" s="3">
        <v>245116.59729999999</v>
      </c>
      <c r="F46" s="3">
        <v>25549.400600000001</v>
      </c>
      <c r="G46" s="3">
        <v>7490.3307000000004</v>
      </c>
      <c r="H46" s="3">
        <v>20.927299999999999</v>
      </c>
      <c r="I46" s="3">
        <f t="shared" si="1"/>
        <v>322986.28529999999</v>
      </c>
      <c r="J46" s="20" t="s">
        <v>24</v>
      </c>
      <c r="K46" s="60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s="1" customFormat="1" x14ac:dyDescent="0.2">
      <c r="A47" s="60"/>
      <c r="B47" s="20" t="s">
        <v>23</v>
      </c>
      <c r="C47" s="3">
        <v>31104.0164</v>
      </c>
      <c r="D47" s="3">
        <v>11020.8087</v>
      </c>
      <c r="E47" s="3">
        <v>250921.8321</v>
      </c>
      <c r="F47" s="3">
        <v>25700.795399999999</v>
      </c>
      <c r="G47" s="3">
        <v>7857.3674000000001</v>
      </c>
      <c r="H47" s="3">
        <v>27.4068</v>
      </c>
      <c r="I47" s="3">
        <f t="shared" si="1"/>
        <v>326632.2268</v>
      </c>
      <c r="J47" s="20" t="s">
        <v>22</v>
      </c>
      <c r="K47" s="60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s="1" customFormat="1" x14ac:dyDescent="0.2">
      <c r="A48" s="60"/>
      <c r="B48" s="20" t="s">
        <v>21</v>
      </c>
      <c r="C48" s="3">
        <v>31483.258999999998</v>
      </c>
      <c r="D48" s="3">
        <v>12025.7117</v>
      </c>
      <c r="E48" s="3">
        <v>228677.5196</v>
      </c>
      <c r="F48" s="3">
        <v>25693.597699999998</v>
      </c>
      <c r="G48" s="3">
        <v>7954.2988999999998</v>
      </c>
      <c r="H48" s="3">
        <v>31.474399999999999</v>
      </c>
      <c r="I48" s="3">
        <f t="shared" si="1"/>
        <v>305865.86129999999</v>
      </c>
      <c r="J48" s="20" t="s">
        <v>20</v>
      </c>
      <c r="K48" s="60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s="1" customFormat="1" x14ac:dyDescent="0.2">
      <c r="A49" s="60"/>
      <c r="B49" s="20" t="s">
        <v>19</v>
      </c>
      <c r="C49" s="3">
        <v>30460.223900000001</v>
      </c>
      <c r="D49" s="3">
        <v>11818.0069</v>
      </c>
      <c r="E49" s="3">
        <v>212895.9927</v>
      </c>
      <c r="F49" s="3">
        <v>25443.309000000001</v>
      </c>
      <c r="G49" s="3">
        <v>7692.8188</v>
      </c>
      <c r="H49" s="3">
        <v>5.6493000000000002</v>
      </c>
      <c r="I49" s="3">
        <f t="shared" si="1"/>
        <v>288316.00060000003</v>
      </c>
      <c r="J49" s="20" t="s">
        <v>18</v>
      </c>
      <c r="K49" s="60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s="1" customFormat="1" x14ac:dyDescent="0.2">
      <c r="A50" s="60"/>
      <c r="B50" s="20" t="s">
        <v>17</v>
      </c>
      <c r="C50" s="3">
        <v>31095.352200000001</v>
      </c>
      <c r="D50" s="3">
        <v>12640.2078</v>
      </c>
      <c r="E50" s="3">
        <v>213223.48130000001</v>
      </c>
      <c r="F50" s="3">
        <v>25560.172299999998</v>
      </c>
      <c r="G50" s="3">
        <v>7853.9638999999997</v>
      </c>
      <c r="H50" s="3">
        <v>7.19</v>
      </c>
      <c r="I50" s="3">
        <f t="shared" si="1"/>
        <v>290380.36749999999</v>
      </c>
      <c r="J50" s="20" t="s">
        <v>16</v>
      </c>
      <c r="K50" s="60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s="1" customFormat="1" x14ac:dyDescent="0.2">
      <c r="A51" s="60"/>
      <c r="B51" s="20" t="s">
        <v>15</v>
      </c>
      <c r="C51" s="3">
        <v>29810.348699999999</v>
      </c>
      <c r="D51" s="3">
        <v>13020.5437</v>
      </c>
      <c r="E51" s="3">
        <v>396559.7597</v>
      </c>
      <c r="F51" s="3">
        <v>25631.1234</v>
      </c>
      <c r="G51" s="3">
        <v>7525.5268999999998</v>
      </c>
      <c r="H51" s="3">
        <v>8.7120999999999995</v>
      </c>
      <c r="I51" s="3">
        <f t="shared" si="1"/>
        <v>472556.01449999999</v>
      </c>
      <c r="J51" s="20" t="s">
        <v>15</v>
      </c>
      <c r="K51" s="60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s="1" customFormat="1" x14ac:dyDescent="0.2">
      <c r="A52" s="60"/>
      <c r="B52" s="20" t="s">
        <v>14</v>
      </c>
      <c r="C52" s="3">
        <v>29656.922999999999</v>
      </c>
      <c r="D52" s="3">
        <v>16468.139800000001</v>
      </c>
      <c r="E52" s="3">
        <v>385176.65399999998</v>
      </c>
      <c r="F52" s="3">
        <v>25530.1119</v>
      </c>
      <c r="G52" s="3">
        <v>7486.3119999999999</v>
      </c>
      <c r="H52" s="3">
        <v>12.750999999999999</v>
      </c>
      <c r="I52" s="3">
        <f t="shared" si="1"/>
        <v>464330.89169999998</v>
      </c>
      <c r="J52" s="20" t="s">
        <v>13</v>
      </c>
      <c r="K52" s="60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s="1" customFormat="1" x14ac:dyDescent="0.2">
      <c r="A53" s="60"/>
      <c r="B53" s="20" t="s">
        <v>12</v>
      </c>
      <c r="C53" s="3">
        <v>30683.929599999999</v>
      </c>
      <c r="D53" s="3">
        <v>17548.1116</v>
      </c>
      <c r="E53" s="3">
        <v>377551.33490000002</v>
      </c>
      <c r="F53" s="3">
        <v>25630.471000000001</v>
      </c>
      <c r="G53" s="3">
        <v>7747.4414999999999</v>
      </c>
      <c r="H53" s="3">
        <v>6.556</v>
      </c>
      <c r="I53" s="3">
        <f t="shared" si="1"/>
        <v>459167.84460000001</v>
      </c>
      <c r="J53" s="20" t="s">
        <v>12</v>
      </c>
      <c r="K53" s="60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s="1" customFormat="1" x14ac:dyDescent="0.2">
      <c r="A54" s="60"/>
      <c r="B54" s="23" t="s">
        <v>28</v>
      </c>
      <c r="C54" s="21">
        <v>30317.5128</v>
      </c>
      <c r="D54" s="21">
        <v>13879.658600000001</v>
      </c>
      <c r="E54" s="21">
        <v>334639.52720000001</v>
      </c>
      <c r="F54" s="21">
        <v>29941.4022</v>
      </c>
      <c r="G54" s="21">
        <v>7653.7880999999998</v>
      </c>
      <c r="H54" s="21">
        <v>0</v>
      </c>
      <c r="I54" s="22">
        <f t="shared" si="1"/>
        <v>416431.88890000002</v>
      </c>
      <c r="J54" s="23" t="s">
        <v>28</v>
      </c>
      <c r="K54" s="79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s="1" customFormat="1" x14ac:dyDescent="0.2">
      <c r="A55" s="59">
        <v>2011</v>
      </c>
      <c r="B55" s="20" t="s">
        <v>27</v>
      </c>
      <c r="C55" s="19">
        <v>29829.508000000002</v>
      </c>
      <c r="D55" s="19">
        <v>13612.571</v>
      </c>
      <c r="E55" s="19">
        <v>312083.74459999998</v>
      </c>
      <c r="F55" s="19">
        <v>40048.349800000004</v>
      </c>
      <c r="G55" s="19">
        <v>7529.0555999999997</v>
      </c>
      <c r="H55" s="19">
        <v>0</v>
      </c>
      <c r="I55" s="3">
        <f t="shared" si="1"/>
        <v>403103.22900000005</v>
      </c>
      <c r="J55" s="20" t="s">
        <v>27</v>
      </c>
      <c r="K55" s="60">
        <v>2011</v>
      </c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s="1" customFormat="1" x14ac:dyDescent="0.2">
      <c r="A56" s="60"/>
      <c r="B56" s="20" t="s">
        <v>26</v>
      </c>
      <c r="C56" s="3">
        <v>29740.73</v>
      </c>
      <c r="D56" s="3">
        <v>14986.33209</v>
      </c>
      <c r="E56" s="3">
        <v>303275.92060000001</v>
      </c>
      <c r="F56" s="3">
        <v>40054.436699999998</v>
      </c>
      <c r="G56" s="3">
        <v>7504.7929000000004</v>
      </c>
      <c r="H56" s="3">
        <v>1.2569999999999999</v>
      </c>
      <c r="I56" s="3">
        <f t="shared" si="1"/>
        <v>395563.46929000004</v>
      </c>
      <c r="J56" s="20" t="s">
        <v>26</v>
      </c>
      <c r="K56" s="60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s="1" customFormat="1" x14ac:dyDescent="0.2">
      <c r="A57" s="60"/>
      <c r="B57" s="20" t="s">
        <v>25</v>
      </c>
      <c r="C57" s="3">
        <v>29196.215</v>
      </c>
      <c r="D57" s="3">
        <v>14497.969800000001</v>
      </c>
      <c r="E57" s="3">
        <v>216762.41889999999</v>
      </c>
      <c r="F57" s="3">
        <v>39957.128900000003</v>
      </c>
      <c r="G57" s="3">
        <v>7365.6194999999998</v>
      </c>
      <c r="H57" s="3">
        <v>5.9596</v>
      </c>
      <c r="I57" s="3">
        <f t="shared" si="1"/>
        <v>307785.31169999996</v>
      </c>
      <c r="J57" s="20" t="s">
        <v>25</v>
      </c>
      <c r="K57" s="60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s="1" customFormat="1" x14ac:dyDescent="0.2">
      <c r="A58" s="60"/>
      <c r="B58" s="20" t="s">
        <v>24</v>
      </c>
      <c r="C58" s="3">
        <v>28545.920399999999</v>
      </c>
      <c r="D58" s="3">
        <v>14346.3423</v>
      </c>
      <c r="E58" s="3">
        <v>379410.50799999997</v>
      </c>
      <c r="F58" s="3">
        <v>39888.3508</v>
      </c>
      <c r="G58" s="3">
        <v>7199.4081999999999</v>
      </c>
      <c r="H58" s="3">
        <v>5.9596</v>
      </c>
      <c r="I58" s="3">
        <f t="shared" si="1"/>
        <v>469396.48930000002</v>
      </c>
      <c r="J58" s="20" t="s">
        <v>24</v>
      </c>
      <c r="K58" s="60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s="1" customFormat="1" x14ac:dyDescent="0.2">
      <c r="A59" s="60"/>
      <c r="B59" s="20" t="s">
        <v>23</v>
      </c>
      <c r="C59" s="3">
        <v>29120.785800000001</v>
      </c>
      <c r="D59" s="3">
        <v>15613.1173</v>
      </c>
      <c r="E59" s="3">
        <v>330552.00709999999</v>
      </c>
      <c r="F59" s="3">
        <v>40073.713199999998</v>
      </c>
      <c r="G59" s="3">
        <v>7344.5055000000002</v>
      </c>
      <c r="H59" s="3">
        <v>5.9596</v>
      </c>
      <c r="I59" s="3">
        <f t="shared" si="1"/>
        <v>422710.08850000001</v>
      </c>
      <c r="J59" s="20" t="s">
        <v>22</v>
      </c>
      <c r="K59" s="60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s="1" customFormat="1" x14ac:dyDescent="0.2">
      <c r="A60" s="60"/>
      <c r="B60" s="20" t="s">
        <v>21</v>
      </c>
      <c r="C60" s="3">
        <v>28979.859799999998</v>
      </c>
      <c r="D60" s="3">
        <v>11156.8783</v>
      </c>
      <c r="E60" s="3">
        <v>322186.82919999998</v>
      </c>
      <c r="F60" s="3">
        <v>40224.82</v>
      </c>
      <c r="G60" s="3">
        <v>7308.4840000000004</v>
      </c>
      <c r="H60" s="3">
        <v>5.96</v>
      </c>
      <c r="I60" s="3">
        <f t="shared" si="1"/>
        <v>409862.83130000002</v>
      </c>
      <c r="J60" s="20" t="s">
        <v>21</v>
      </c>
      <c r="K60" s="60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s="1" customFormat="1" x14ac:dyDescent="0.2">
      <c r="A61" s="60"/>
      <c r="B61" s="20" t="s">
        <v>19</v>
      </c>
      <c r="C61" s="3">
        <v>29340.628000000001</v>
      </c>
      <c r="D61" s="3">
        <v>9970.8022000000001</v>
      </c>
      <c r="E61" s="3">
        <v>295760.83610000001</v>
      </c>
      <c r="F61" s="3">
        <v>40423.159099999997</v>
      </c>
      <c r="G61" s="3">
        <v>7400.6963999999998</v>
      </c>
      <c r="H61" s="3">
        <v>0</v>
      </c>
      <c r="I61" s="3">
        <f t="shared" si="1"/>
        <v>382896.12180000002</v>
      </c>
      <c r="J61" s="20" t="s">
        <v>19</v>
      </c>
      <c r="K61" s="60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s="1" customFormat="1" x14ac:dyDescent="0.2">
      <c r="A62" s="60"/>
      <c r="B62" s="20" t="s">
        <v>17</v>
      </c>
      <c r="C62" s="3">
        <v>29154.1908</v>
      </c>
      <c r="D62" s="3">
        <v>10670.8791</v>
      </c>
      <c r="E62" s="3">
        <v>278363.16529999999</v>
      </c>
      <c r="F62" s="3">
        <v>55441.234100000001</v>
      </c>
      <c r="G62" s="3">
        <v>7350.7137000000002</v>
      </c>
      <c r="H62" s="3">
        <v>0</v>
      </c>
      <c r="I62" s="3">
        <f t="shared" si="1"/>
        <v>380980.18300000002</v>
      </c>
      <c r="J62" s="20" t="s">
        <v>16</v>
      </c>
      <c r="K62" s="60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s="1" customFormat="1" x14ac:dyDescent="0.2">
      <c r="A63" s="60"/>
      <c r="B63" s="20" t="s">
        <v>15</v>
      </c>
      <c r="C63" s="3">
        <v>30258.269499999999</v>
      </c>
      <c r="D63" s="3">
        <v>12402.973400000001</v>
      </c>
      <c r="E63" s="3">
        <v>263192.79969999997</v>
      </c>
      <c r="F63" s="3">
        <v>55585.948600000003</v>
      </c>
      <c r="G63" s="3">
        <v>7632.9080000000004</v>
      </c>
      <c r="H63" s="3">
        <v>0</v>
      </c>
      <c r="I63" s="3">
        <f t="shared" si="1"/>
        <v>369072.89919999999</v>
      </c>
      <c r="J63" s="20" t="s">
        <v>15</v>
      </c>
      <c r="K63" s="60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s="1" customFormat="1" x14ac:dyDescent="0.2">
      <c r="A64" s="60"/>
      <c r="B64" s="20" t="s">
        <v>14</v>
      </c>
      <c r="C64" s="3">
        <v>29643.841799999998</v>
      </c>
      <c r="D64" s="3">
        <v>11851.483899999999</v>
      </c>
      <c r="E64" s="3">
        <v>247545.261</v>
      </c>
      <c r="F64" s="3">
        <v>70980.488800000006</v>
      </c>
      <c r="G64" s="3">
        <v>7475.8648999999996</v>
      </c>
      <c r="H64" s="3">
        <v>0.71499999999999997</v>
      </c>
      <c r="I64" s="3">
        <f t="shared" si="1"/>
        <v>367497.65539999999</v>
      </c>
      <c r="J64" s="20" t="s">
        <v>13</v>
      </c>
      <c r="K64" s="60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31" s="1" customFormat="1" x14ac:dyDescent="0.2">
      <c r="A65" s="60"/>
      <c r="B65" s="20" t="s">
        <v>12</v>
      </c>
      <c r="C65" s="3">
        <v>30253.711299999999</v>
      </c>
      <c r="D65" s="3">
        <v>14427.1306</v>
      </c>
      <c r="E65" s="3">
        <v>227952.91260000001</v>
      </c>
      <c r="F65" s="3">
        <v>71349.006899999993</v>
      </c>
      <c r="G65" s="3">
        <v>7632.9080000000004</v>
      </c>
      <c r="H65" s="3">
        <v>0.71499999999999997</v>
      </c>
      <c r="I65" s="3">
        <f t="shared" si="1"/>
        <v>351616.38440000004</v>
      </c>
      <c r="J65" s="20" t="s">
        <v>12</v>
      </c>
      <c r="K65" s="60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31" s="1" customFormat="1" x14ac:dyDescent="0.2">
      <c r="A66" s="79"/>
      <c r="B66" s="23" t="s">
        <v>28</v>
      </c>
      <c r="C66" s="22">
        <v>31039.983199999999</v>
      </c>
      <c r="D66" s="22">
        <v>22707.895400000001</v>
      </c>
      <c r="E66" s="22">
        <v>164964.83840000001</v>
      </c>
      <c r="F66" s="22">
        <v>76913.893400000001</v>
      </c>
      <c r="G66" s="22">
        <v>7831.1695</v>
      </c>
      <c r="H66" s="22">
        <v>5.9359999999999999</v>
      </c>
      <c r="I66" s="22">
        <f t="shared" si="1"/>
        <v>303463.71590000001</v>
      </c>
      <c r="J66" s="23" t="s">
        <v>28</v>
      </c>
      <c r="K66" s="79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31" s="1" customFormat="1" x14ac:dyDescent="0.2">
      <c r="A67" s="59">
        <v>2012</v>
      </c>
      <c r="B67" s="20" t="s">
        <v>27</v>
      </c>
      <c r="C67" s="3">
        <v>30798.900099999999</v>
      </c>
      <c r="D67" s="3">
        <v>12279.2291</v>
      </c>
      <c r="E67" s="3">
        <v>158042.8303</v>
      </c>
      <c r="F67" s="3">
        <v>69051.527799999996</v>
      </c>
      <c r="G67" s="3">
        <v>7769.5504000000001</v>
      </c>
      <c r="H67" s="3">
        <v>0.96</v>
      </c>
      <c r="I67" s="3">
        <f t="shared" si="1"/>
        <v>277942.99770000001</v>
      </c>
      <c r="J67" s="20" t="s">
        <v>27</v>
      </c>
      <c r="K67" s="60">
        <v>2012</v>
      </c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31" s="1" customFormat="1" x14ac:dyDescent="0.2">
      <c r="A68" s="60"/>
      <c r="B68" s="20" t="s">
        <v>26</v>
      </c>
      <c r="C68" s="3">
        <v>30292.777699999999</v>
      </c>
      <c r="D68" s="3">
        <v>14226.757900000001</v>
      </c>
      <c r="E68" s="3">
        <v>171577.6305</v>
      </c>
      <c r="F68" s="3">
        <v>78663.687699999995</v>
      </c>
      <c r="G68" s="3">
        <v>7639.4813000000004</v>
      </c>
      <c r="H68" s="3">
        <v>0.96499999999999997</v>
      </c>
      <c r="I68" s="3">
        <f t="shared" si="1"/>
        <v>302401.30009999999</v>
      </c>
      <c r="J68" s="20" t="s">
        <v>26</v>
      </c>
      <c r="K68" s="60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31" s="1" customFormat="1" x14ac:dyDescent="0.2">
      <c r="A69" s="60"/>
      <c r="B69" s="20" t="s">
        <v>25</v>
      </c>
      <c r="C69" s="3">
        <v>30353.340700000001</v>
      </c>
      <c r="D69" s="3">
        <v>15503.643899999999</v>
      </c>
      <c r="E69" s="3">
        <v>150217.76070000001</v>
      </c>
      <c r="F69" s="3">
        <v>84998.268299999996</v>
      </c>
      <c r="G69" s="3">
        <v>7654.9607999999998</v>
      </c>
      <c r="H69" s="3">
        <v>0</v>
      </c>
      <c r="I69" s="3">
        <f t="shared" si="1"/>
        <v>288727.97440000001</v>
      </c>
      <c r="J69" s="20" t="s">
        <v>25</v>
      </c>
      <c r="K69" s="60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31" s="1" customFormat="1" x14ac:dyDescent="0.2">
      <c r="A70" s="60"/>
      <c r="B70" s="20" t="s">
        <v>24</v>
      </c>
      <c r="C70" s="3">
        <v>30353.340700000001</v>
      </c>
      <c r="D70" s="3">
        <v>12476.507799999999</v>
      </c>
      <c r="E70" s="3">
        <v>213981.70730000001</v>
      </c>
      <c r="F70" s="3">
        <v>85861.042799999996</v>
      </c>
      <c r="G70" s="3">
        <v>7654.9607999999998</v>
      </c>
      <c r="H70" s="3">
        <v>0</v>
      </c>
      <c r="I70" s="3">
        <f t="shared" si="1"/>
        <v>350327.55940000003</v>
      </c>
      <c r="J70" s="20" t="s">
        <v>24</v>
      </c>
      <c r="K70" s="60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31" s="1" customFormat="1" x14ac:dyDescent="0.2">
      <c r="A71" s="60"/>
      <c r="B71" s="20" t="s">
        <v>23</v>
      </c>
      <c r="C71" s="3">
        <v>30353.340700000001</v>
      </c>
      <c r="D71" s="3">
        <v>10451.645399999999</v>
      </c>
      <c r="E71" s="3">
        <v>177039.87719999999</v>
      </c>
      <c r="F71" s="3">
        <v>103381.898</v>
      </c>
      <c r="G71" s="3">
        <v>8036.5199000000002</v>
      </c>
      <c r="H71" s="3">
        <v>0</v>
      </c>
      <c r="I71" s="3">
        <f t="shared" ref="I71:I102" si="2">SUM(C71:H71)</f>
        <v>329263.28120000003</v>
      </c>
      <c r="J71" s="20" t="s">
        <v>22</v>
      </c>
      <c r="K71" s="60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31" s="1" customFormat="1" x14ac:dyDescent="0.2">
      <c r="A72" s="60"/>
      <c r="B72" s="20" t="s">
        <v>21</v>
      </c>
      <c r="C72" s="3">
        <v>31528.6957</v>
      </c>
      <c r="D72" s="3">
        <v>12401.836600000001</v>
      </c>
      <c r="E72" s="3">
        <v>132624.99189999999</v>
      </c>
      <c r="F72" s="3">
        <v>103726.6681</v>
      </c>
      <c r="G72" s="3">
        <v>7955.3728000000001</v>
      </c>
      <c r="H72" s="3">
        <v>0</v>
      </c>
      <c r="I72" s="3">
        <f t="shared" si="2"/>
        <v>288237.56510000001</v>
      </c>
      <c r="J72" s="20" t="s">
        <v>20</v>
      </c>
      <c r="K72" s="60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31" s="1" customFormat="1" x14ac:dyDescent="0.2">
      <c r="A73" s="60"/>
      <c r="B73" s="20" t="s">
        <v>19</v>
      </c>
      <c r="C73" s="3">
        <v>32112.640100000001</v>
      </c>
      <c r="D73" s="3">
        <v>10841.787</v>
      </c>
      <c r="E73" s="3">
        <v>256884.29879999999</v>
      </c>
      <c r="F73" s="3">
        <v>99592.135500000004</v>
      </c>
      <c r="G73" s="3">
        <v>8104.0262000000002</v>
      </c>
      <c r="H73" s="3">
        <v>0</v>
      </c>
      <c r="I73" s="3">
        <f t="shared" si="2"/>
        <v>407534.88759999996</v>
      </c>
      <c r="J73" s="20" t="s">
        <v>18</v>
      </c>
      <c r="K73" s="60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31" s="1" customFormat="1" x14ac:dyDescent="0.2">
      <c r="A74" s="60"/>
      <c r="B74" s="20" t="s">
        <v>16</v>
      </c>
      <c r="C74" s="3">
        <v>31572.811699999998</v>
      </c>
      <c r="D74" s="3">
        <v>16042.6103</v>
      </c>
      <c r="E74" s="3">
        <v>239918.3688</v>
      </c>
      <c r="F74" s="3">
        <v>99525.169299999994</v>
      </c>
      <c r="G74" s="3">
        <v>7965.5020999999997</v>
      </c>
      <c r="H74" s="3">
        <v>0</v>
      </c>
      <c r="I74" s="3">
        <f t="shared" si="2"/>
        <v>395024.46220000001</v>
      </c>
      <c r="J74" s="20" t="s">
        <v>16</v>
      </c>
      <c r="K74" s="60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31" s="1" customFormat="1" x14ac:dyDescent="0.2">
      <c r="A75" s="60"/>
      <c r="B75" s="20" t="s">
        <v>15</v>
      </c>
      <c r="C75" s="3">
        <v>31206.826400000002</v>
      </c>
      <c r="D75" s="3">
        <v>12296.002200000001</v>
      </c>
      <c r="E75" s="3">
        <v>246102.8167</v>
      </c>
      <c r="F75" s="3">
        <v>99761.840599999996</v>
      </c>
      <c r="G75" s="3">
        <v>7871.9589999999998</v>
      </c>
      <c r="H75" s="3">
        <v>0</v>
      </c>
      <c r="I75" s="3">
        <f t="shared" si="2"/>
        <v>397239.44489999994</v>
      </c>
      <c r="J75" s="20" t="s">
        <v>15</v>
      </c>
      <c r="K75" s="60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31" s="1" customFormat="1" x14ac:dyDescent="0.2">
      <c r="A76" s="60"/>
      <c r="B76" s="20" t="s">
        <v>14</v>
      </c>
      <c r="C76" s="3">
        <v>31093.645199999999</v>
      </c>
      <c r="D76" s="3">
        <v>14033.9067</v>
      </c>
      <c r="E76" s="3">
        <v>244013.11379999999</v>
      </c>
      <c r="F76" s="3">
        <v>106520.40180000001</v>
      </c>
      <c r="G76" s="3">
        <v>7825.5703999999996</v>
      </c>
      <c r="H76" s="3">
        <v>0</v>
      </c>
      <c r="I76" s="3">
        <f t="shared" si="2"/>
        <v>403486.63790000003</v>
      </c>
      <c r="J76" s="20" t="s">
        <v>13</v>
      </c>
      <c r="K76" s="60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31" s="1" customFormat="1" x14ac:dyDescent="0.2">
      <c r="A77" s="60"/>
      <c r="B77" s="20" t="s">
        <v>12</v>
      </c>
      <c r="C77" s="3">
        <v>30997.013800000001</v>
      </c>
      <c r="D77" s="3">
        <v>11964.081099999999</v>
      </c>
      <c r="E77" s="3">
        <v>235293.9295</v>
      </c>
      <c r="F77" s="3">
        <v>106559.2006</v>
      </c>
      <c r="G77" s="3">
        <v>7800.5147999999999</v>
      </c>
      <c r="H77" s="3">
        <v>0</v>
      </c>
      <c r="I77" s="3">
        <f t="shared" si="2"/>
        <v>392614.73979999998</v>
      </c>
      <c r="J77" s="20" t="s">
        <v>12</v>
      </c>
      <c r="K77" s="60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31" s="1" customFormat="1" x14ac:dyDescent="0.2">
      <c r="A78" s="79"/>
      <c r="B78" s="23" t="s">
        <v>28</v>
      </c>
      <c r="C78" s="22">
        <v>30582.252130000001</v>
      </c>
      <c r="D78" s="22">
        <v>23582.303169999999</v>
      </c>
      <c r="E78" s="22">
        <v>179456.89684</v>
      </c>
      <c r="F78" s="22">
        <v>106602.11377</v>
      </c>
      <c r="G78" s="22">
        <v>7694.5048500000003</v>
      </c>
      <c r="H78" s="22">
        <v>0</v>
      </c>
      <c r="I78" s="22">
        <f t="shared" si="2"/>
        <v>347918.07076000003</v>
      </c>
      <c r="J78" s="23" t="s">
        <v>28</v>
      </c>
      <c r="K78" s="79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 spans="1:31" s="1" customFormat="1" x14ac:dyDescent="0.2">
      <c r="A79" s="59" t="s">
        <v>45</v>
      </c>
      <c r="B79" s="20" t="s">
        <v>27</v>
      </c>
      <c r="C79" s="19">
        <v>29782.717240000002</v>
      </c>
      <c r="D79" s="19">
        <v>28502.08425</v>
      </c>
      <c r="E79" s="19">
        <v>180053.56544999999</v>
      </c>
      <c r="F79" s="19">
        <v>105646.51959</v>
      </c>
      <c r="G79" s="19">
        <v>7507.61</v>
      </c>
      <c r="H79" s="19">
        <v>22.683760000000003</v>
      </c>
      <c r="I79" s="3">
        <f t="shared" si="2"/>
        <v>351515.18028999993</v>
      </c>
      <c r="J79" s="20" t="s">
        <v>27</v>
      </c>
      <c r="K79" s="59" t="s">
        <v>45</v>
      </c>
      <c r="L79" s="4"/>
      <c r="M79" s="4"/>
      <c r="N79" s="4"/>
      <c r="O79" s="40"/>
      <c r="P79" s="40"/>
      <c r="Q79" s="40"/>
      <c r="R79" s="40"/>
      <c r="S79" s="40"/>
      <c r="T79" s="40"/>
      <c r="U79" s="40"/>
      <c r="V79" s="4"/>
      <c r="W79" s="4"/>
      <c r="X79" s="4"/>
      <c r="Y79" s="4"/>
      <c r="Z79" s="4"/>
      <c r="AA79" s="4"/>
      <c r="AB79" s="4"/>
      <c r="AC79" s="4"/>
      <c r="AD79" s="4"/>
      <c r="AE79" s="4"/>
    </row>
    <row r="80" spans="1:31" s="1" customFormat="1" x14ac:dyDescent="0.2">
      <c r="A80" s="60"/>
      <c r="B80" s="20" t="s">
        <v>26</v>
      </c>
      <c r="C80" s="3">
        <v>30204.2909</v>
      </c>
      <c r="D80" s="3">
        <v>19479.395479999999</v>
      </c>
      <c r="E80" s="3">
        <v>158594.19641</v>
      </c>
      <c r="F80" s="3">
        <v>124818.26831000001</v>
      </c>
      <c r="G80" s="3">
        <v>7615.0093300000772</v>
      </c>
      <c r="H80" s="3">
        <v>22.86016</v>
      </c>
      <c r="I80" s="3">
        <f t="shared" si="2"/>
        <v>340734.02059000009</v>
      </c>
      <c r="J80" s="20" t="s">
        <v>26</v>
      </c>
      <c r="K80" s="60"/>
      <c r="L80" s="4"/>
      <c r="M80" s="4"/>
      <c r="N80" s="4"/>
      <c r="O80" s="40"/>
      <c r="P80" s="40"/>
      <c r="Q80" s="40"/>
      <c r="R80" s="40"/>
      <c r="S80" s="40"/>
      <c r="T80" s="40"/>
      <c r="U80" s="40"/>
      <c r="V80" s="4"/>
      <c r="W80" s="4"/>
      <c r="X80" s="4"/>
      <c r="Y80" s="4"/>
      <c r="Z80" s="4"/>
      <c r="AA80" s="4"/>
      <c r="AB80" s="4"/>
      <c r="AC80" s="4"/>
      <c r="AD80" s="4"/>
      <c r="AE80" s="4"/>
    </row>
    <row r="81" spans="1:31" s="1" customFormat="1" x14ac:dyDescent="0.2">
      <c r="A81" s="60"/>
      <c r="B81" s="20" t="s">
        <v>25</v>
      </c>
      <c r="C81" s="3">
        <v>30530.09362</v>
      </c>
      <c r="D81" s="3">
        <v>22584.657050000002</v>
      </c>
      <c r="E81" s="3">
        <v>145718.91226999997</v>
      </c>
      <c r="F81" s="3">
        <v>124893.54040000001</v>
      </c>
      <c r="G81" s="3">
        <v>7698.2820900000406</v>
      </c>
      <c r="H81" s="3">
        <v>22.98798</v>
      </c>
      <c r="I81" s="3">
        <f t="shared" si="2"/>
        <v>331448.47341000004</v>
      </c>
      <c r="J81" s="20" t="s">
        <v>25</v>
      </c>
      <c r="K81" s="60"/>
      <c r="L81" s="4"/>
      <c r="M81" s="4"/>
      <c r="N81" s="4"/>
      <c r="O81" s="40"/>
      <c r="P81" s="40"/>
      <c r="Q81" s="40"/>
      <c r="R81" s="40"/>
      <c r="S81" s="40"/>
      <c r="T81" s="40"/>
      <c r="U81" s="40"/>
      <c r="V81" s="4"/>
      <c r="W81" s="4"/>
      <c r="X81" s="4"/>
      <c r="Y81" s="4"/>
      <c r="Z81" s="4"/>
      <c r="AA81" s="4"/>
      <c r="AB81" s="4"/>
      <c r="AC81" s="4"/>
      <c r="AD81" s="4"/>
      <c r="AE81" s="4"/>
    </row>
    <row r="82" spans="1:31" s="1" customFormat="1" x14ac:dyDescent="0.2">
      <c r="A82" s="60"/>
      <c r="B82" s="20" t="s">
        <v>24</v>
      </c>
      <c r="C82" s="3">
        <v>30530.09362</v>
      </c>
      <c r="D82" s="3">
        <v>25492.764770000002</v>
      </c>
      <c r="E82" s="3">
        <v>101938.51884</v>
      </c>
      <c r="F82" s="3">
        <v>130815.14194999999</v>
      </c>
      <c r="G82" s="3">
        <v>7698.2820700000002</v>
      </c>
      <c r="H82" s="3">
        <v>23.039110000000001</v>
      </c>
      <c r="I82" s="3">
        <f t="shared" si="2"/>
        <v>296497.84036000003</v>
      </c>
      <c r="J82" s="20" t="s">
        <v>24</v>
      </c>
      <c r="K82" s="60"/>
      <c r="L82" s="4"/>
      <c r="M82" s="4"/>
      <c r="N82" s="4"/>
      <c r="O82" s="40"/>
      <c r="P82" s="40"/>
      <c r="Q82" s="40"/>
      <c r="R82" s="40"/>
      <c r="S82" s="40"/>
      <c r="T82" s="40"/>
      <c r="U82" s="40"/>
      <c r="V82" s="4"/>
      <c r="W82" s="4"/>
      <c r="X82" s="4"/>
      <c r="Y82" s="4"/>
      <c r="Z82" s="4"/>
      <c r="AA82" s="4"/>
      <c r="AB82" s="4"/>
      <c r="AC82" s="4"/>
      <c r="AD82" s="4"/>
      <c r="AE82" s="4"/>
    </row>
    <row r="83" spans="1:31" s="1" customFormat="1" x14ac:dyDescent="0.2">
      <c r="A83" s="60"/>
      <c r="B83" s="20" t="s">
        <v>23</v>
      </c>
      <c r="C83" s="3">
        <v>30168.598850000002</v>
      </c>
      <c r="D83" s="3">
        <v>27462.98114</v>
      </c>
      <c r="E83" s="3">
        <v>111232.80002000001</v>
      </c>
      <c r="F83" s="3">
        <v>130702.30291999999</v>
      </c>
      <c r="G83" s="3">
        <v>7605.5143399999997</v>
      </c>
      <c r="H83" s="3">
        <v>23.985350000000004</v>
      </c>
      <c r="I83" s="3">
        <f t="shared" si="2"/>
        <v>307196.18261999998</v>
      </c>
      <c r="J83" s="20" t="s">
        <v>22</v>
      </c>
      <c r="K83" s="60"/>
      <c r="L83" s="4"/>
      <c r="M83" s="4"/>
      <c r="N83" s="4"/>
      <c r="O83" s="40"/>
      <c r="P83" s="40"/>
      <c r="Q83" s="40"/>
      <c r="R83" s="40"/>
      <c r="S83" s="40"/>
      <c r="T83" s="40"/>
      <c r="U83" s="40"/>
      <c r="V83" s="4"/>
      <c r="W83" s="4"/>
      <c r="X83" s="4"/>
      <c r="Y83" s="4"/>
      <c r="Z83" s="4"/>
      <c r="AA83" s="4"/>
      <c r="AB83" s="4"/>
      <c r="AC83" s="4"/>
      <c r="AD83" s="4"/>
      <c r="AE83" s="4"/>
    </row>
    <row r="84" spans="1:31" s="1" customFormat="1" x14ac:dyDescent="0.2">
      <c r="A84" s="60"/>
      <c r="B84" s="20" t="s">
        <v>21</v>
      </c>
      <c r="C84" s="3">
        <v>30102.735349999999</v>
      </c>
      <c r="D84" s="3">
        <v>20237.388849999999</v>
      </c>
      <c r="E84" s="3">
        <v>115330.80108000002</v>
      </c>
      <c r="F84" s="3">
        <v>130751.84608</v>
      </c>
      <c r="G84" s="3">
        <v>7588.68012</v>
      </c>
      <c r="H84" s="3">
        <v>24.686610000000002</v>
      </c>
      <c r="I84" s="3">
        <f t="shared" si="2"/>
        <v>304036.13808999996</v>
      </c>
      <c r="J84" s="20" t="s">
        <v>20</v>
      </c>
      <c r="K84" s="60"/>
      <c r="L84" s="4"/>
      <c r="M84" s="4"/>
      <c r="N84" s="4"/>
      <c r="O84" s="40"/>
      <c r="P84" s="40"/>
      <c r="Q84" s="40"/>
      <c r="R84" s="40"/>
      <c r="S84" s="40"/>
      <c r="T84" s="40"/>
      <c r="U84" s="40"/>
      <c r="V84" s="4"/>
      <c r="W84" s="4"/>
      <c r="X84" s="4"/>
      <c r="Y84" s="4"/>
      <c r="Z84" s="4"/>
      <c r="AA84" s="4"/>
      <c r="AB84" s="4"/>
      <c r="AC84" s="4"/>
      <c r="AD84" s="4"/>
      <c r="AE84" s="4"/>
    </row>
    <row r="85" spans="1:31" s="1" customFormat="1" x14ac:dyDescent="0.2">
      <c r="A85" s="60"/>
      <c r="B85" s="20" t="s">
        <v>19</v>
      </c>
      <c r="C85" s="3">
        <v>29847.47206</v>
      </c>
      <c r="D85" s="3">
        <v>28170.405569999999</v>
      </c>
      <c r="E85" s="3">
        <v>116279.44988</v>
      </c>
      <c r="F85" s="3">
        <v>130957.06921999999</v>
      </c>
      <c r="G85" s="3">
        <v>7523.4367199999997</v>
      </c>
      <c r="H85" s="3">
        <v>25.707400000000003</v>
      </c>
      <c r="I85" s="3">
        <f t="shared" si="2"/>
        <v>312803.54084999999</v>
      </c>
      <c r="J85" s="20" t="s">
        <v>18</v>
      </c>
      <c r="K85" s="60"/>
      <c r="L85" s="4"/>
      <c r="M85" s="4"/>
      <c r="N85" s="4"/>
      <c r="O85" s="40"/>
      <c r="P85" s="40"/>
      <c r="Q85" s="40"/>
      <c r="R85" s="40"/>
      <c r="S85" s="40"/>
      <c r="T85" s="40"/>
      <c r="U85" s="40"/>
      <c r="V85" s="4"/>
      <c r="W85" s="4"/>
      <c r="X85" s="4"/>
      <c r="Y85" s="4"/>
      <c r="Z85" s="4"/>
      <c r="AA85" s="4"/>
      <c r="AB85" s="4"/>
      <c r="AC85" s="4"/>
      <c r="AD85" s="4"/>
      <c r="AE85" s="4"/>
    </row>
    <row r="86" spans="1:31" s="1" customFormat="1" x14ac:dyDescent="0.2">
      <c r="A86" s="60"/>
      <c r="B86" s="20" t="s">
        <v>17</v>
      </c>
      <c r="C86" s="3">
        <v>29976.999660000001</v>
      </c>
      <c r="D86" s="3">
        <v>41367.67121</v>
      </c>
      <c r="E86" s="3">
        <v>139332.07247000001</v>
      </c>
      <c r="F86" s="3">
        <v>130886.94822999999</v>
      </c>
      <c r="G86" s="3">
        <v>7556.2376699999995</v>
      </c>
      <c r="H86" s="3">
        <v>26.014170000000004</v>
      </c>
      <c r="I86" s="3">
        <f t="shared" si="2"/>
        <v>349145.94341000001</v>
      </c>
      <c r="J86" s="20" t="s">
        <v>16</v>
      </c>
      <c r="K86" s="60"/>
      <c r="L86" s="4"/>
      <c r="M86" s="4"/>
      <c r="N86" s="4"/>
      <c r="O86" s="40"/>
      <c r="P86" s="40"/>
      <c r="Q86" s="40"/>
      <c r="R86" s="40"/>
      <c r="S86" s="40"/>
      <c r="T86" s="40"/>
      <c r="U86" s="40"/>
      <c r="V86" s="4"/>
      <c r="W86" s="4"/>
      <c r="X86" s="4"/>
      <c r="Y86" s="4"/>
      <c r="Z86" s="4"/>
      <c r="AA86" s="4"/>
      <c r="AB86" s="4"/>
      <c r="AC86" s="4"/>
      <c r="AD86" s="4"/>
      <c r="AE86" s="4"/>
    </row>
    <row r="87" spans="1:31" s="1" customFormat="1" x14ac:dyDescent="0.2">
      <c r="A87" s="60"/>
      <c r="B87" s="20" t="s">
        <v>15</v>
      </c>
      <c r="C87" s="3">
        <v>29745.58021</v>
      </c>
      <c r="D87" s="3">
        <v>53568.533249999993</v>
      </c>
      <c r="E87" s="3">
        <v>148818.75534999999</v>
      </c>
      <c r="F87" s="3">
        <v>128224.31112000001</v>
      </c>
      <c r="G87" s="3">
        <v>7497.0885799999996</v>
      </c>
      <c r="H87" s="3">
        <v>3.90036</v>
      </c>
      <c r="I87" s="3">
        <f t="shared" si="2"/>
        <v>367858.16886999999</v>
      </c>
      <c r="J87" s="20" t="s">
        <v>15</v>
      </c>
      <c r="K87" s="60"/>
      <c r="L87" s="4"/>
      <c r="M87" s="4"/>
      <c r="N87" s="4"/>
      <c r="O87" s="40"/>
      <c r="P87" s="40"/>
      <c r="Q87" s="40"/>
      <c r="R87" s="40"/>
      <c r="S87" s="40"/>
      <c r="T87" s="40"/>
      <c r="U87" s="40"/>
      <c r="V87" s="4"/>
      <c r="W87" s="4"/>
      <c r="X87" s="4"/>
      <c r="Y87" s="4"/>
      <c r="Z87" s="4"/>
      <c r="AA87" s="4"/>
      <c r="AB87" s="4"/>
      <c r="AC87" s="4"/>
      <c r="AD87" s="4"/>
      <c r="AE87" s="4"/>
    </row>
    <row r="88" spans="1:31" s="1" customFormat="1" x14ac:dyDescent="0.2">
      <c r="A88" s="60"/>
      <c r="B88" s="20" t="s">
        <v>14</v>
      </c>
      <c r="C88" s="3">
        <v>29528.027000000002</v>
      </c>
      <c r="D88" s="3">
        <v>55093.240570000002</v>
      </c>
      <c r="E88" s="3">
        <v>140473.34207000001</v>
      </c>
      <c r="F88" s="3">
        <v>136346.67378000001</v>
      </c>
      <c r="G88" s="3">
        <v>7441.4835899999998</v>
      </c>
      <c r="H88" s="3">
        <v>5.1726499999999991</v>
      </c>
      <c r="I88" s="3">
        <f t="shared" si="2"/>
        <v>368887.93966000003</v>
      </c>
      <c r="J88" s="20" t="s">
        <v>13</v>
      </c>
      <c r="K88" s="60"/>
      <c r="L88" s="4"/>
      <c r="M88" s="4"/>
      <c r="N88" s="4"/>
      <c r="O88" s="40"/>
      <c r="P88" s="40"/>
      <c r="Q88" s="40"/>
      <c r="R88" s="40"/>
      <c r="S88" s="40"/>
      <c r="T88" s="40"/>
      <c r="U88" s="40"/>
      <c r="V88" s="4"/>
      <c r="W88" s="4"/>
      <c r="X88" s="4"/>
      <c r="Y88" s="4"/>
      <c r="Z88" s="4"/>
      <c r="AA88" s="4"/>
      <c r="AB88" s="4"/>
      <c r="AC88" s="4"/>
      <c r="AD88" s="4"/>
      <c r="AE88" s="4"/>
    </row>
    <row r="89" spans="1:31" s="1" customFormat="1" x14ac:dyDescent="0.2">
      <c r="A89" s="60"/>
      <c r="B89" s="20" t="s">
        <v>12</v>
      </c>
      <c r="C89" s="24">
        <v>29746.857680000001</v>
      </c>
      <c r="D89" s="24">
        <v>53751.298749999994</v>
      </c>
      <c r="E89" s="24">
        <v>137608.98408999998</v>
      </c>
      <c r="F89" s="3">
        <v>138394.85472</v>
      </c>
      <c r="G89" s="3">
        <v>7452.3567300000004</v>
      </c>
      <c r="H89" s="3">
        <v>5.3073800000000002</v>
      </c>
      <c r="I89" s="3">
        <f t="shared" si="2"/>
        <v>366959.65934999997</v>
      </c>
      <c r="J89" s="20" t="s">
        <v>12</v>
      </c>
      <c r="K89" s="60"/>
      <c r="L89" s="4"/>
      <c r="M89" s="4"/>
      <c r="N89" s="4"/>
      <c r="O89" s="40"/>
      <c r="P89" s="40"/>
      <c r="Q89" s="40"/>
      <c r="R89" s="40"/>
      <c r="S89" s="40"/>
      <c r="T89" s="40"/>
      <c r="U89" s="40"/>
      <c r="V89" s="4"/>
      <c r="W89" s="4"/>
      <c r="X89" s="4"/>
      <c r="Y89" s="4"/>
      <c r="Z89" s="4"/>
      <c r="AA89" s="4"/>
      <c r="AB89" s="4"/>
      <c r="AC89" s="4"/>
      <c r="AD89" s="4"/>
      <c r="AE89" s="4"/>
    </row>
    <row r="90" spans="1:31" s="1" customFormat="1" x14ac:dyDescent="0.2">
      <c r="A90" s="79"/>
      <c r="B90" s="23" t="s">
        <v>28</v>
      </c>
      <c r="C90" s="22">
        <v>29266.00261</v>
      </c>
      <c r="D90" s="22">
        <v>30926.936539999999</v>
      </c>
      <c r="E90" s="22">
        <v>237769.7867</v>
      </c>
      <c r="F90" s="22">
        <v>118357.75137</v>
      </c>
      <c r="G90" s="22">
        <v>7374.3126899999997</v>
      </c>
      <c r="H90" s="22">
        <v>15.015689999999999</v>
      </c>
      <c r="I90" s="22">
        <f t="shared" si="2"/>
        <v>423709.80559999996</v>
      </c>
      <c r="J90" s="23" t="s">
        <v>28</v>
      </c>
      <c r="K90" s="79"/>
      <c r="L90" s="4"/>
      <c r="M90" s="4"/>
      <c r="N90" s="4"/>
      <c r="O90" s="40"/>
      <c r="P90" s="40"/>
      <c r="Q90" s="40"/>
      <c r="R90" s="40"/>
      <c r="S90" s="40"/>
      <c r="T90" s="40"/>
      <c r="U90" s="40"/>
      <c r="V90" s="4"/>
      <c r="W90" s="4"/>
      <c r="X90" s="4"/>
      <c r="Y90" s="4"/>
      <c r="Z90" s="4"/>
      <c r="AA90" s="4"/>
      <c r="AB90" s="4"/>
      <c r="AC90" s="4"/>
      <c r="AD90" s="4"/>
      <c r="AE90" s="4"/>
    </row>
    <row r="91" spans="1:31" s="1" customFormat="1" x14ac:dyDescent="0.2">
      <c r="A91" s="59">
        <v>2014</v>
      </c>
      <c r="B91" s="20" t="s">
        <v>27</v>
      </c>
      <c r="C91" s="19">
        <v>29725.152650000004</v>
      </c>
      <c r="D91" s="19">
        <v>29266.54307</v>
      </c>
      <c r="E91" s="19">
        <v>217991.90193999998</v>
      </c>
      <c r="F91" s="19">
        <v>132481.88607000001</v>
      </c>
      <c r="G91" s="19">
        <v>7491.6680300000007</v>
      </c>
      <c r="H91" s="19">
        <v>15.50652</v>
      </c>
      <c r="I91" s="3">
        <f t="shared" si="2"/>
        <v>416972.65827999997</v>
      </c>
      <c r="J91" s="20" t="s">
        <v>27</v>
      </c>
      <c r="K91" s="59">
        <v>2014</v>
      </c>
      <c r="L91" s="4"/>
      <c r="M91" s="4"/>
      <c r="N91" s="4"/>
      <c r="O91" s="40"/>
      <c r="P91" s="40"/>
      <c r="Q91" s="40"/>
      <c r="R91" s="40"/>
      <c r="S91" s="40"/>
      <c r="T91" s="40"/>
      <c r="U91" s="40"/>
      <c r="V91" s="4"/>
      <c r="W91" s="4"/>
      <c r="X91" s="4"/>
      <c r="Y91" s="4"/>
      <c r="Z91" s="4"/>
      <c r="AA91" s="4"/>
      <c r="AB91" s="4"/>
      <c r="AC91" s="4"/>
      <c r="AD91" s="4"/>
      <c r="AE91" s="4"/>
    </row>
    <row r="92" spans="1:31" s="1" customFormat="1" x14ac:dyDescent="0.2">
      <c r="A92" s="60"/>
      <c r="B92" s="20" t="s">
        <v>26</v>
      </c>
      <c r="C92" s="3">
        <v>29343.491810000003</v>
      </c>
      <c r="D92" s="3">
        <v>25190.270649999999</v>
      </c>
      <c r="E92" s="3">
        <v>185782.74994000001</v>
      </c>
      <c r="F92" s="3">
        <v>180808.87622000001</v>
      </c>
      <c r="G92" s="3">
        <v>7393.6573600000011</v>
      </c>
      <c r="H92" s="3">
        <v>16.033660000000001</v>
      </c>
      <c r="I92" s="3">
        <f t="shared" si="2"/>
        <v>428535.07964000001</v>
      </c>
      <c r="J92" s="20" t="s">
        <v>26</v>
      </c>
      <c r="K92" s="60"/>
      <c r="L92" s="4"/>
      <c r="M92" s="4"/>
      <c r="N92" s="4"/>
      <c r="O92" s="40"/>
      <c r="P92" s="40"/>
      <c r="Q92" s="40"/>
      <c r="R92" s="40"/>
      <c r="S92" s="40"/>
      <c r="T92" s="40"/>
      <c r="U92" s="40"/>
      <c r="V92" s="4"/>
      <c r="W92" s="4"/>
      <c r="X92" s="4"/>
      <c r="Y92" s="4"/>
      <c r="Z92" s="4"/>
      <c r="AA92" s="4"/>
      <c r="AB92" s="4"/>
      <c r="AC92" s="4"/>
      <c r="AD92" s="4"/>
      <c r="AE92" s="4"/>
    </row>
    <row r="93" spans="1:31" s="1" customFormat="1" x14ac:dyDescent="0.2">
      <c r="A93" s="60"/>
      <c r="B93" s="20" t="s">
        <v>25</v>
      </c>
      <c r="C93" s="3">
        <v>29362.721390000002</v>
      </c>
      <c r="D93" s="3">
        <v>23473.64415</v>
      </c>
      <c r="E93" s="3">
        <v>164346.05633000002</v>
      </c>
      <c r="F93" s="3">
        <v>190730.10697000002</v>
      </c>
      <c r="G93" s="3">
        <v>7398.5722999999998</v>
      </c>
      <c r="H93" s="3">
        <v>153.65667000000002</v>
      </c>
      <c r="I93" s="3">
        <f t="shared" si="2"/>
        <v>415464.75781000004</v>
      </c>
      <c r="J93" s="20" t="s">
        <v>25</v>
      </c>
      <c r="K93" s="60"/>
      <c r="L93" s="4"/>
      <c r="M93" s="4"/>
      <c r="N93" s="4"/>
      <c r="O93" s="40"/>
      <c r="P93" s="40"/>
      <c r="Q93" s="40"/>
      <c r="R93" s="40"/>
      <c r="S93" s="40"/>
      <c r="T93" s="40"/>
      <c r="U93" s="40"/>
      <c r="V93" s="4"/>
      <c r="W93" s="4"/>
      <c r="X93" s="4"/>
      <c r="Y93" s="4"/>
      <c r="Z93" s="4"/>
      <c r="AA93" s="4"/>
      <c r="AB93" s="4"/>
      <c r="AC93" s="4"/>
      <c r="AD93" s="4"/>
      <c r="AE93" s="4"/>
    </row>
    <row r="94" spans="1:31" s="1" customFormat="1" x14ac:dyDescent="0.2">
      <c r="A94" s="60"/>
      <c r="B94" s="20" t="s">
        <v>24</v>
      </c>
      <c r="C94" s="3">
        <v>29308.858820000001</v>
      </c>
      <c r="D94" s="3">
        <v>28410.103660000001</v>
      </c>
      <c r="E94" s="3">
        <v>110740.10063999999</v>
      </c>
      <c r="F94" s="3">
        <v>180288.9939</v>
      </c>
      <c r="G94" s="3">
        <v>7384.8054300000003</v>
      </c>
      <c r="H94" s="3">
        <v>16.309750000000001</v>
      </c>
      <c r="I94" s="3">
        <f t="shared" si="2"/>
        <v>356149.17220000003</v>
      </c>
      <c r="J94" s="20" t="s">
        <v>24</v>
      </c>
      <c r="K94" s="60"/>
      <c r="L94" s="4"/>
      <c r="M94" s="4"/>
      <c r="N94" s="4"/>
      <c r="O94" s="40"/>
      <c r="P94" s="40"/>
      <c r="Q94" s="40"/>
      <c r="R94" s="40"/>
      <c r="S94" s="40"/>
      <c r="T94" s="40"/>
      <c r="U94" s="40"/>
      <c r="V94" s="4"/>
      <c r="W94" s="4"/>
      <c r="X94" s="4"/>
      <c r="Y94" s="4"/>
      <c r="Z94" s="4"/>
      <c r="AA94" s="4"/>
      <c r="AB94" s="4"/>
      <c r="AC94" s="4"/>
      <c r="AD94" s="4"/>
      <c r="AE94" s="4"/>
    </row>
    <row r="95" spans="1:31" s="1" customFormat="1" x14ac:dyDescent="0.2">
      <c r="A95" s="60"/>
      <c r="B95" s="20" t="s">
        <v>23</v>
      </c>
      <c r="C95" s="3">
        <v>29651.953290000001</v>
      </c>
      <c r="D95" s="3">
        <v>25192.189369999996</v>
      </c>
      <c r="E95" s="3">
        <v>297511.40092000004</v>
      </c>
      <c r="F95" s="3">
        <v>180334.02137999999</v>
      </c>
      <c r="G95" s="3">
        <v>7471.9716199999993</v>
      </c>
      <c r="H95" s="3">
        <v>16.941190000000002</v>
      </c>
      <c r="I95" s="3">
        <f t="shared" si="2"/>
        <v>540178.47777000011</v>
      </c>
      <c r="J95" s="20" t="s">
        <v>22</v>
      </c>
      <c r="K95" s="60"/>
      <c r="L95" s="4"/>
      <c r="M95" s="4"/>
      <c r="N95" s="4"/>
      <c r="O95" s="40"/>
      <c r="P95" s="40"/>
      <c r="Q95" s="40"/>
      <c r="R95" s="40"/>
      <c r="S95" s="40"/>
      <c r="T95" s="40"/>
      <c r="U95" s="40"/>
      <c r="V95" s="4"/>
      <c r="W95" s="4"/>
      <c r="X95" s="4"/>
      <c r="Y95" s="4"/>
      <c r="Z95" s="4"/>
      <c r="AA95" s="4"/>
      <c r="AB95" s="4"/>
      <c r="AC95" s="4"/>
      <c r="AD95" s="4"/>
      <c r="AE95" s="4"/>
    </row>
    <row r="96" spans="1:31" s="1" customFormat="1" x14ac:dyDescent="0.2">
      <c r="A96" s="60"/>
      <c r="B96" s="20" t="s">
        <v>21</v>
      </c>
      <c r="C96" s="3">
        <v>29645.269380000002</v>
      </c>
      <c r="D96" s="3">
        <v>22532.73198</v>
      </c>
      <c r="E96" s="3">
        <v>243740.12904</v>
      </c>
      <c r="F96" s="3">
        <v>226693.09098000001</v>
      </c>
      <c r="G96" s="3">
        <v>7470.2632599999997</v>
      </c>
      <c r="H96" s="3">
        <v>17.503610000000002</v>
      </c>
      <c r="I96" s="3">
        <f t="shared" si="2"/>
        <v>530098.98825000005</v>
      </c>
      <c r="J96" s="20" t="s">
        <v>20</v>
      </c>
      <c r="K96" s="60"/>
      <c r="L96" s="4"/>
      <c r="M96" s="4"/>
      <c r="N96" s="4"/>
      <c r="O96" s="40"/>
      <c r="P96" s="40"/>
      <c r="Q96" s="40"/>
      <c r="R96" s="40"/>
      <c r="S96" s="40"/>
      <c r="T96" s="40"/>
      <c r="U96" s="40"/>
      <c r="V96" s="4"/>
      <c r="W96" s="4"/>
      <c r="X96" s="4"/>
      <c r="Y96" s="4"/>
      <c r="Z96" s="4"/>
      <c r="AA96" s="4"/>
      <c r="AB96" s="4"/>
      <c r="AC96" s="4"/>
      <c r="AD96" s="4"/>
      <c r="AE96" s="4"/>
    </row>
    <row r="97" spans="1:31" s="1" customFormat="1" x14ac:dyDescent="0.2">
      <c r="A97" s="60"/>
      <c r="B97" s="20" t="s">
        <v>19</v>
      </c>
      <c r="C97" s="3">
        <v>29973.269440000004</v>
      </c>
      <c r="D97" s="3">
        <v>23521.895820000002</v>
      </c>
      <c r="E97" s="3">
        <v>230916.20261000001</v>
      </c>
      <c r="F97" s="3">
        <v>218428.89874000003</v>
      </c>
      <c r="G97" s="3">
        <v>7554.097639999999</v>
      </c>
      <c r="H97" s="3">
        <v>17.56138</v>
      </c>
      <c r="I97" s="3">
        <f t="shared" si="2"/>
        <v>510411.92563000007</v>
      </c>
      <c r="J97" s="20" t="s">
        <v>18</v>
      </c>
      <c r="K97" s="60"/>
      <c r="L97" s="4"/>
      <c r="M97" s="4"/>
      <c r="N97" s="4"/>
      <c r="O97" s="40"/>
      <c r="P97" s="40"/>
      <c r="Q97" s="40"/>
      <c r="R97" s="40"/>
      <c r="S97" s="40"/>
      <c r="T97" s="40"/>
      <c r="U97" s="40"/>
      <c r="V97" s="4"/>
      <c r="W97" s="4"/>
      <c r="X97" s="4"/>
      <c r="Y97" s="4"/>
      <c r="Z97" s="4"/>
      <c r="AA97" s="4"/>
      <c r="AB97" s="4"/>
      <c r="AC97" s="4"/>
      <c r="AD97" s="4"/>
      <c r="AE97" s="4"/>
    </row>
    <row r="98" spans="1:31" s="1" customFormat="1" x14ac:dyDescent="0.2">
      <c r="A98" s="60"/>
      <c r="B98" s="20" t="s">
        <v>17</v>
      </c>
      <c r="C98" s="3">
        <v>30149.870070000001</v>
      </c>
      <c r="D98" s="3">
        <v>35560.451279999994</v>
      </c>
      <c r="E98" s="3">
        <v>249759.85650000002</v>
      </c>
      <c r="F98" s="3">
        <v>212502.05046000003</v>
      </c>
      <c r="G98" s="3">
        <v>7598.8279400000001</v>
      </c>
      <c r="H98" s="3">
        <v>30.957180000000001</v>
      </c>
      <c r="I98" s="3">
        <f t="shared" si="2"/>
        <v>535602.01343000005</v>
      </c>
      <c r="J98" s="20" t="s">
        <v>16</v>
      </c>
      <c r="K98" s="60"/>
      <c r="L98" s="4"/>
      <c r="M98" s="4"/>
      <c r="N98" s="4"/>
      <c r="O98" s="40"/>
      <c r="P98" s="40"/>
      <c r="Q98" s="40"/>
      <c r="R98" s="40"/>
      <c r="S98" s="40"/>
      <c r="T98" s="40"/>
      <c r="U98" s="40"/>
      <c r="V98" s="4"/>
      <c r="W98" s="4"/>
      <c r="X98" s="4"/>
      <c r="Y98" s="4"/>
      <c r="Z98" s="4"/>
      <c r="AA98" s="4"/>
      <c r="AB98" s="4"/>
      <c r="AC98" s="4"/>
      <c r="AD98" s="4"/>
      <c r="AE98" s="4"/>
    </row>
    <row r="99" spans="1:31" s="1" customFormat="1" x14ac:dyDescent="0.2">
      <c r="A99" s="60"/>
      <c r="B99" s="20" t="s">
        <v>15</v>
      </c>
      <c r="C99" s="3">
        <v>30844.644350000002</v>
      </c>
      <c r="D99" s="3">
        <v>40947.054099999994</v>
      </c>
      <c r="E99" s="3">
        <v>250914.89780000001</v>
      </c>
      <c r="F99" s="3">
        <v>205633.68184</v>
      </c>
      <c r="G99" s="3">
        <v>7776.4070900000006</v>
      </c>
      <c r="H99" s="3">
        <v>44.778869999999998</v>
      </c>
      <c r="I99" s="3">
        <f t="shared" si="2"/>
        <v>536161.46405000007</v>
      </c>
      <c r="J99" s="20" t="s">
        <v>15</v>
      </c>
      <c r="K99" s="60"/>
      <c r="L99" s="4"/>
      <c r="M99" s="4"/>
      <c r="N99" s="4"/>
      <c r="O99" s="40"/>
      <c r="P99" s="40"/>
      <c r="Q99" s="40"/>
      <c r="R99" s="40"/>
      <c r="S99" s="40"/>
      <c r="T99" s="40"/>
      <c r="U99" s="40"/>
      <c r="V99" s="4"/>
      <c r="W99" s="4"/>
      <c r="X99" s="4"/>
      <c r="Y99" s="4"/>
      <c r="Z99" s="4"/>
      <c r="AA99" s="4"/>
      <c r="AB99" s="4"/>
      <c r="AC99" s="4"/>
      <c r="AD99" s="4"/>
      <c r="AE99" s="4"/>
    </row>
    <row r="100" spans="1:31" s="1" customFormat="1" x14ac:dyDescent="0.2">
      <c r="A100" s="60"/>
      <c r="B100" s="20" t="s">
        <v>14</v>
      </c>
      <c r="C100" s="3">
        <v>30900.238560000002</v>
      </c>
      <c r="D100" s="3">
        <v>47935.508830000006</v>
      </c>
      <c r="E100" s="3">
        <v>257510.36804</v>
      </c>
      <c r="F100" s="3">
        <v>199295.36176999999</v>
      </c>
      <c r="G100" s="3">
        <v>7790.6165599999995</v>
      </c>
      <c r="H100" s="3">
        <v>45.026990000000005</v>
      </c>
      <c r="I100" s="3">
        <f t="shared" si="2"/>
        <v>543477.12075</v>
      </c>
      <c r="J100" s="20" t="s">
        <v>13</v>
      </c>
      <c r="K100" s="60"/>
      <c r="L100" s="4"/>
      <c r="M100" s="4"/>
      <c r="N100" s="4"/>
      <c r="O100" s="40"/>
      <c r="P100" s="40"/>
      <c r="Q100" s="40"/>
      <c r="R100" s="40"/>
      <c r="S100" s="40"/>
      <c r="T100" s="40"/>
      <c r="U100" s="40"/>
      <c r="V100" s="4"/>
      <c r="W100" s="4"/>
      <c r="X100" s="4"/>
      <c r="Y100" s="4"/>
      <c r="Z100" s="4"/>
      <c r="AA100" s="4"/>
      <c r="AB100" s="4"/>
      <c r="AC100" s="4"/>
      <c r="AD100" s="4"/>
      <c r="AE100" s="4"/>
    </row>
    <row r="101" spans="1:31" s="1" customFormat="1" x14ac:dyDescent="0.2">
      <c r="A101" s="60"/>
      <c r="B101" s="20" t="s">
        <v>12</v>
      </c>
      <c r="C101" s="3">
        <v>30729.225890000002</v>
      </c>
      <c r="D101" s="3">
        <v>43292.841499999995</v>
      </c>
      <c r="E101" s="3">
        <v>269813.33044999995</v>
      </c>
      <c r="F101" s="3">
        <v>193313.68438999998</v>
      </c>
      <c r="G101" s="3">
        <v>7746.6789099999996</v>
      </c>
      <c r="H101" s="3">
        <v>45.078119999999998</v>
      </c>
      <c r="I101" s="3">
        <f t="shared" si="2"/>
        <v>544940.83925999992</v>
      </c>
      <c r="J101" s="20" t="s">
        <v>12</v>
      </c>
      <c r="K101" s="60"/>
      <c r="L101" s="4"/>
      <c r="M101" s="4"/>
      <c r="N101" s="4"/>
      <c r="O101" s="40"/>
      <c r="P101" s="40"/>
      <c r="Q101" s="40"/>
      <c r="R101" s="40"/>
      <c r="S101" s="40"/>
      <c r="T101" s="40"/>
      <c r="U101" s="40"/>
      <c r="V101" s="4"/>
      <c r="W101" s="4"/>
      <c r="X101" s="4"/>
      <c r="Y101" s="4"/>
      <c r="Z101" s="4"/>
      <c r="AA101" s="4"/>
      <c r="AB101" s="4"/>
      <c r="AC101" s="4"/>
      <c r="AD101" s="4"/>
      <c r="AE101" s="4"/>
    </row>
    <row r="102" spans="1:31" s="13" customFormat="1" x14ac:dyDescent="0.2">
      <c r="A102" s="79"/>
      <c r="B102" s="23" t="s">
        <v>28</v>
      </c>
      <c r="C102" s="22">
        <v>31234.744030000002</v>
      </c>
      <c r="D102" s="22">
        <v>41629.848879999998</v>
      </c>
      <c r="E102" s="22">
        <v>227919.95465999999</v>
      </c>
      <c r="F102" s="22">
        <v>236071.93276</v>
      </c>
      <c r="G102" s="22">
        <v>7875.8827800000008</v>
      </c>
      <c r="H102" s="22">
        <v>7.5283199999999999</v>
      </c>
      <c r="I102" s="22">
        <f t="shared" si="2"/>
        <v>544739.89142999996</v>
      </c>
      <c r="J102" s="23" t="s">
        <v>28</v>
      </c>
      <c r="K102" s="79"/>
      <c r="L102" s="4"/>
      <c r="M102" s="4"/>
      <c r="N102" s="4"/>
      <c r="O102" s="40"/>
      <c r="P102" s="40"/>
      <c r="Q102" s="40"/>
      <c r="R102" s="40"/>
      <c r="S102" s="40"/>
      <c r="T102" s="40"/>
      <c r="U102" s="40"/>
      <c r="V102" s="4"/>
      <c r="W102" s="4"/>
      <c r="X102" s="4"/>
      <c r="Y102" s="4"/>
      <c r="Z102" s="4"/>
      <c r="AA102" s="4"/>
      <c r="AB102" s="4"/>
      <c r="AC102" s="4"/>
      <c r="AD102" s="4"/>
      <c r="AE102" s="4"/>
    </row>
    <row r="103" spans="1:31" s="1" customFormat="1" x14ac:dyDescent="0.2">
      <c r="A103" s="59">
        <v>2015</v>
      </c>
      <c r="B103" s="20" t="s">
        <v>27</v>
      </c>
      <c r="C103" s="3">
        <v>32622.581840000003</v>
      </c>
      <c r="D103" s="3">
        <v>45469.001709999997</v>
      </c>
      <c r="E103" s="3">
        <v>190464.06501000002</v>
      </c>
      <c r="F103" s="3">
        <v>246370.64903999999</v>
      </c>
      <c r="G103" s="3">
        <v>8230.60664</v>
      </c>
      <c r="H103" s="3">
        <v>8.1776599999999995</v>
      </c>
      <c r="I103" s="3">
        <f t="shared" ref="I103:I134" si="3">SUM(C103:H103)</f>
        <v>523165.08189999999</v>
      </c>
      <c r="J103" s="20" t="s">
        <v>27</v>
      </c>
      <c r="K103" s="59">
        <v>2015</v>
      </c>
      <c r="L103" s="4"/>
      <c r="M103" s="4"/>
      <c r="N103" s="4"/>
      <c r="O103" s="40"/>
      <c r="P103" s="40"/>
      <c r="Q103" s="40"/>
      <c r="R103" s="40"/>
      <c r="S103" s="40"/>
      <c r="T103" s="40"/>
      <c r="U103" s="40"/>
      <c r="V103" s="4"/>
      <c r="W103" s="4"/>
      <c r="X103" s="4"/>
      <c r="Y103" s="4"/>
      <c r="Z103" s="4"/>
      <c r="AA103" s="4"/>
      <c r="AB103" s="4"/>
      <c r="AC103" s="4"/>
      <c r="AD103" s="4"/>
      <c r="AE103" s="4"/>
    </row>
    <row r="104" spans="1:31" s="1" customFormat="1" x14ac:dyDescent="0.2">
      <c r="A104" s="60"/>
      <c r="B104" s="20" t="s">
        <v>26</v>
      </c>
      <c r="C104" s="3">
        <v>32754.407139999999</v>
      </c>
      <c r="D104" s="3">
        <v>37277.773819999995</v>
      </c>
      <c r="E104" s="3">
        <v>127598.82558999999</v>
      </c>
      <c r="F104" s="3">
        <v>262608.43377999996</v>
      </c>
      <c r="G104" s="3">
        <v>8264.0592400000005</v>
      </c>
      <c r="H104" s="3">
        <v>27.560320000000004</v>
      </c>
      <c r="I104" s="3">
        <f t="shared" si="3"/>
        <v>468531.05988999992</v>
      </c>
      <c r="J104" s="20" t="s">
        <v>26</v>
      </c>
      <c r="K104" s="60"/>
      <c r="L104" s="4"/>
      <c r="M104" s="4"/>
      <c r="N104" s="4"/>
      <c r="O104" s="40"/>
      <c r="P104" s="40"/>
      <c r="Q104" s="40"/>
      <c r="R104" s="40"/>
      <c r="S104" s="40"/>
      <c r="T104" s="40"/>
      <c r="U104" s="40"/>
      <c r="V104" s="4"/>
      <c r="W104" s="4"/>
      <c r="X104" s="4"/>
      <c r="Y104" s="4"/>
      <c r="Z104" s="4"/>
      <c r="AA104" s="4"/>
      <c r="AB104" s="4"/>
      <c r="AC104" s="4"/>
      <c r="AD104" s="4"/>
      <c r="AE104" s="4"/>
    </row>
    <row r="105" spans="1:31" s="1" customFormat="1" x14ac:dyDescent="0.2">
      <c r="A105" s="60"/>
      <c r="B105" s="20" t="s">
        <v>25</v>
      </c>
      <c r="C105" s="3">
        <v>33530.223559999999</v>
      </c>
      <c r="D105" s="3">
        <v>26222.183939999999</v>
      </c>
      <c r="E105" s="3">
        <v>523153.94057000004</v>
      </c>
      <c r="F105" s="3">
        <v>347906.86687999999</v>
      </c>
      <c r="G105" s="3">
        <v>8462.3521600000004</v>
      </c>
      <c r="H105" s="3">
        <v>8.9870300000000007</v>
      </c>
      <c r="I105" s="3">
        <f t="shared" si="3"/>
        <v>939284.55414000002</v>
      </c>
      <c r="J105" s="20" t="s">
        <v>25</v>
      </c>
      <c r="K105" s="60"/>
      <c r="L105" s="4"/>
      <c r="M105" s="4"/>
      <c r="N105" s="4"/>
      <c r="O105" s="40"/>
      <c r="P105" s="40"/>
      <c r="Q105" s="40"/>
      <c r="R105" s="40"/>
      <c r="S105" s="40"/>
      <c r="T105" s="40"/>
      <c r="U105" s="40"/>
      <c r="V105" s="4"/>
      <c r="W105" s="4"/>
      <c r="X105" s="4"/>
      <c r="Y105" s="4"/>
      <c r="Z105" s="4"/>
      <c r="AA105" s="4"/>
      <c r="AB105" s="4"/>
      <c r="AC105" s="4"/>
      <c r="AD105" s="4"/>
      <c r="AE105" s="4"/>
    </row>
    <row r="106" spans="1:31" s="1" customFormat="1" x14ac:dyDescent="0.2">
      <c r="A106" s="60"/>
      <c r="B106" s="20" t="s">
        <v>24</v>
      </c>
      <c r="C106" s="3">
        <v>32936.35295</v>
      </c>
      <c r="D106" s="3">
        <v>27358.576359999999</v>
      </c>
      <c r="E106" s="3">
        <v>450483.13970000006</v>
      </c>
      <c r="F106" s="3">
        <v>342862.62800999999</v>
      </c>
      <c r="G106" s="3">
        <v>8276.7234800000006</v>
      </c>
      <c r="H106" s="3">
        <v>9.0841799999999981</v>
      </c>
      <c r="I106" s="3">
        <f t="shared" si="3"/>
        <v>861926.50468000013</v>
      </c>
      <c r="J106" s="20" t="s">
        <v>24</v>
      </c>
      <c r="K106" s="60"/>
      <c r="L106" s="4"/>
      <c r="M106" s="4"/>
      <c r="N106" s="4"/>
      <c r="O106" s="40"/>
      <c r="P106" s="40"/>
      <c r="Q106" s="40"/>
      <c r="R106" s="40"/>
      <c r="S106" s="40"/>
      <c r="T106" s="40"/>
      <c r="U106" s="40"/>
      <c r="V106" s="4"/>
      <c r="W106" s="4"/>
      <c r="X106" s="4"/>
      <c r="Y106" s="4"/>
      <c r="Z106" s="4"/>
      <c r="AA106" s="4"/>
      <c r="AB106" s="4"/>
      <c r="AC106" s="4"/>
      <c r="AD106" s="4"/>
      <c r="AE106" s="4"/>
    </row>
    <row r="107" spans="1:31" s="1" customFormat="1" x14ac:dyDescent="0.2">
      <c r="A107" s="60"/>
      <c r="B107" s="20" t="s">
        <v>23</v>
      </c>
      <c r="C107" s="3">
        <v>33153.510790000008</v>
      </c>
      <c r="D107" s="3">
        <v>24600.69657</v>
      </c>
      <c r="E107" s="3">
        <v>483465.82183999999</v>
      </c>
      <c r="F107" s="3">
        <v>287692.03138</v>
      </c>
      <c r="G107" s="3">
        <v>8365.8248499999991</v>
      </c>
      <c r="H107" s="3">
        <v>10.146409999999998</v>
      </c>
      <c r="I107" s="3">
        <f t="shared" si="3"/>
        <v>837288.03184000007</v>
      </c>
      <c r="J107" s="20" t="s">
        <v>22</v>
      </c>
      <c r="K107" s="60"/>
      <c r="L107" s="4"/>
      <c r="M107" s="4"/>
      <c r="N107" s="4"/>
      <c r="O107" s="40"/>
      <c r="P107" s="40"/>
      <c r="Q107" s="40"/>
      <c r="R107" s="40"/>
      <c r="S107" s="40"/>
      <c r="T107" s="40"/>
      <c r="U107" s="40"/>
      <c r="V107" s="4"/>
      <c r="W107" s="4"/>
      <c r="X107" s="4"/>
      <c r="Y107" s="4"/>
      <c r="Z107" s="4"/>
      <c r="AA107" s="4"/>
      <c r="AB107" s="4"/>
      <c r="AC107" s="4"/>
      <c r="AD107" s="4"/>
      <c r="AE107" s="4"/>
    </row>
    <row r="108" spans="1:31" s="1" customFormat="1" x14ac:dyDescent="0.2">
      <c r="A108" s="60"/>
      <c r="B108" s="20" t="s">
        <v>21</v>
      </c>
      <c r="C108" s="3">
        <v>32879.593550000005</v>
      </c>
      <c r="D108" s="3">
        <v>29740.169320000001</v>
      </c>
      <c r="E108" s="3">
        <v>447527.315</v>
      </c>
      <c r="F108" s="3">
        <v>300017.3603</v>
      </c>
      <c r="G108" s="3">
        <v>8295.8136400000003</v>
      </c>
      <c r="H108" s="3">
        <v>11.15723</v>
      </c>
      <c r="I108" s="3">
        <f t="shared" si="3"/>
        <v>818471.40903999994</v>
      </c>
      <c r="J108" s="20" t="s">
        <v>20</v>
      </c>
      <c r="K108" s="60"/>
      <c r="L108" s="4"/>
      <c r="M108" s="4"/>
      <c r="N108" s="4"/>
      <c r="O108" s="40"/>
      <c r="P108" s="40"/>
      <c r="Q108" s="40"/>
      <c r="R108" s="40"/>
      <c r="S108" s="40"/>
      <c r="T108" s="40"/>
      <c r="U108" s="40"/>
      <c r="V108" s="4"/>
      <c r="W108" s="4"/>
      <c r="X108" s="4"/>
      <c r="Y108" s="4"/>
      <c r="Z108" s="4"/>
      <c r="AA108" s="4"/>
      <c r="AB108" s="4"/>
      <c r="AC108" s="4"/>
      <c r="AD108" s="4"/>
      <c r="AE108" s="4"/>
    </row>
    <row r="109" spans="1:31" s="1" customFormat="1" x14ac:dyDescent="0.2">
      <c r="A109" s="60"/>
      <c r="B109" s="20" t="s">
        <v>19</v>
      </c>
      <c r="C109" s="3">
        <v>33261.319349999998</v>
      </c>
      <c r="D109" s="3">
        <v>29701.466469999999</v>
      </c>
      <c r="E109" s="3">
        <v>362022.16826000001</v>
      </c>
      <c r="F109" s="3">
        <v>364768.75561999995</v>
      </c>
      <c r="G109" s="3">
        <v>8393.3585700000003</v>
      </c>
      <c r="H109" s="3">
        <v>16.331490000000002</v>
      </c>
      <c r="I109" s="3">
        <f t="shared" si="3"/>
        <v>798163.39976000006</v>
      </c>
      <c r="J109" s="20" t="s">
        <v>18</v>
      </c>
      <c r="K109" s="60"/>
      <c r="L109" s="4"/>
      <c r="M109" s="4"/>
      <c r="N109" s="4"/>
      <c r="O109" s="40"/>
      <c r="P109" s="40"/>
      <c r="Q109" s="40"/>
      <c r="R109" s="40"/>
      <c r="S109" s="40"/>
      <c r="T109" s="40"/>
      <c r="U109" s="40"/>
      <c r="V109" s="4"/>
      <c r="W109" s="4"/>
      <c r="X109" s="4"/>
      <c r="Y109" s="4"/>
      <c r="Z109" s="4"/>
      <c r="AA109" s="4"/>
      <c r="AB109" s="4"/>
      <c r="AC109" s="4"/>
      <c r="AD109" s="4"/>
      <c r="AE109" s="4"/>
    </row>
    <row r="110" spans="1:31" s="1" customFormat="1" x14ac:dyDescent="0.2">
      <c r="A110" s="60"/>
      <c r="B110" s="20" t="s">
        <v>17</v>
      </c>
      <c r="C110" s="3">
        <v>32745.372670000001</v>
      </c>
      <c r="D110" s="3">
        <v>51960.574179999996</v>
      </c>
      <c r="E110" s="3">
        <v>360203.99070999998</v>
      </c>
      <c r="F110" s="3">
        <v>372900.83</v>
      </c>
      <c r="G110" s="3">
        <v>8295.8136400000003</v>
      </c>
      <c r="H110" s="3">
        <v>16.725180000000002</v>
      </c>
      <c r="I110" s="3">
        <f t="shared" si="3"/>
        <v>826123.30637999997</v>
      </c>
      <c r="J110" s="20" t="s">
        <v>16</v>
      </c>
      <c r="K110" s="60"/>
      <c r="L110" s="4"/>
      <c r="M110" s="4"/>
      <c r="N110" s="4"/>
      <c r="O110" s="40"/>
      <c r="P110" s="40"/>
      <c r="Q110" s="40"/>
      <c r="R110" s="40"/>
      <c r="S110" s="40"/>
      <c r="T110" s="40"/>
      <c r="U110" s="40"/>
      <c r="V110" s="4"/>
      <c r="W110" s="4"/>
      <c r="X110" s="4"/>
      <c r="Y110" s="4"/>
      <c r="Z110" s="4"/>
      <c r="AA110" s="4"/>
      <c r="AB110" s="4"/>
      <c r="AC110" s="4"/>
      <c r="AD110" s="4"/>
      <c r="AE110" s="4"/>
    </row>
    <row r="111" spans="1:31" s="1" customFormat="1" x14ac:dyDescent="0.2">
      <c r="A111" s="60"/>
      <c r="B111" s="20" t="s">
        <v>15</v>
      </c>
      <c r="C111" s="3">
        <v>32778.501480000006</v>
      </c>
      <c r="D111" s="3">
        <v>51891.422589999995</v>
      </c>
      <c r="E111" s="3">
        <v>279234.18219999998</v>
      </c>
      <c r="F111" s="3">
        <v>289144.97485000006</v>
      </c>
      <c r="G111" s="3">
        <v>8269.7958299999991</v>
      </c>
      <c r="H111" s="3">
        <v>18.793369999999999</v>
      </c>
      <c r="I111" s="3">
        <f t="shared" si="3"/>
        <v>661337.67031999992</v>
      </c>
      <c r="J111" s="20" t="s">
        <v>15</v>
      </c>
      <c r="K111" s="60"/>
      <c r="L111" s="4"/>
      <c r="M111" s="4"/>
      <c r="N111" s="4"/>
      <c r="O111" s="40"/>
      <c r="P111" s="40"/>
      <c r="Q111" s="40"/>
      <c r="R111" s="40"/>
      <c r="S111" s="40"/>
      <c r="T111" s="40"/>
      <c r="U111" s="40"/>
      <c r="V111" s="4"/>
      <c r="W111" s="4"/>
      <c r="X111" s="4"/>
      <c r="Y111" s="4"/>
      <c r="Z111" s="4"/>
      <c r="AA111" s="4"/>
      <c r="AB111" s="4"/>
      <c r="AC111" s="4"/>
      <c r="AD111" s="4"/>
      <c r="AE111" s="4"/>
    </row>
    <row r="112" spans="1:31" s="1" customFormat="1" x14ac:dyDescent="0.2">
      <c r="A112" s="60"/>
      <c r="B112" s="20" t="s">
        <v>14</v>
      </c>
      <c r="C112" s="3">
        <v>32393.037530000001</v>
      </c>
      <c r="D112" s="3">
        <v>45259.813690000003</v>
      </c>
      <c r="E112" s="3">
        <v>269426.72112999996</v>
      </c>
      <c r="F112" s="3">
        <v>299536.90175000002</v>
      </c>
      <c r="G112" s="3">
        <v>8171.2740999999996</v>
      </c>
      <c r="H112" s="3">
        <v>22.21264</v>
      </c>
      <c r="I112" s="3">
        <f t="shared" si="3"/>
        <v>654809.96084000007</v>
      </c>
      <c r="J112" s="20" t="s">
        <v>13</v>
      </c>
      <c r="K112" s="60"/>
      <c r="L112" s="4"/>
      <c r="M112" s="4"/>
      <c r="N112" s="4"/>
      <c r="O112" s="40"/>
      <c r="P112" s="40"/>
      <c r="Q112" s="40"/>
      <c r="R112" s="40"/>
      <c r="S112" s="40"/>
      <c r="T112" s="40"/>
      <c r="U112" s="40"/>
      <c r="V112" s="4"/>
      <c r="W112" s="4"/>
      <c r="X112" s="4"/>
      <c r="Y112" s="4"/>
      <c r="Z112" s="4"/>
      <c r="AA112" s="4"/>
      <c r="AB112" s="4"/>
      <c r="AC112" s="4"/>
      <c r="AD112" s="4"/>
      <c r="AE112" s="4"/>
    </row>
    <row r="113" spans="1:31" s="1" customFormat="1" x14ac:dyDescent="0.2">
      <c r="A113" s="60"/>
      <c r="B113" s="20" t="s">
        <v>12</v>
      </c>
      <c r="C113" s="3">
        <v>31896.061440000005</v>
      </c>
      <c r="D113" s="3">
        <v>49219.464269999997</v>
      </c>
      <c r="E113" s="3">
        <v>219176.16148000001</v>
      </c>
      <c r="F113" s="3">
        <v>336728.30732000002</v>
      </c>
      <c r="G113" s="3">
        <v>7978.9583700000003</v>
      </c>
      <c r="H113" s="3">
        <v>21.82762</v>
      </c>
      <c r="I113" s="3">
        <f t="shared" si="3"/>
        <v>645020.78050000011</v>
      </c>
      <c r="J113" s="20" t="s">
        <v>12</v>
      </c>
      <c r="K113" s="60"/>
      <c r="L113" s="4"/>
      <c r="M113" s="4"/>
      <c r="N113" s="4"/>
      <c r="O113" s="40"/>
      <c r="P113" s="40"/>
      <c r="Q113" s="40"/>
      <c r="R113" s="40"/>
      <c r="S113" s="40"/>
      <c r="T113" s="40"/>
      <c r="U113" s="40"/>
      <c r="V113" s="4"/>
      <c r="W113" s="4"/>
      <c r="X113" s="4"/>
      <c r="Y113" s="4"/>
      <c r="Z113" s="4"/>
      <c r="AA113" s="4"/>
      <c r="AB113" s="4"/>
      <c r="AC113" s="4"/>
      <c r="AD113" s="4"/>
      <c r="AE113" s="4"/>
    </row>
    <row r="114" spans="1:31" s="1" customFormat="1" x14ac:dyDescent="0.2">
      <c r="A114" s="60"/>
      <c r="B114" s="23" t="s">
        <v>28</v>
      </c>
      <c r="C114" s="21">
        <v>33291.268220000005</v>
      </c>
      <c r="D114" s="21">
        <v>47874.87023</v>
      </c>
      <c r="E114" s="21">
        <v>206957.26192000002</v>
      </c>
      <c r="F114" s="21">
        <v>327439.42491</v>
      </c>
      <c r="G114" s="22">
        <v>8400.6766399999997</v>
      </c>
      <c r="H114" s="22">
        <v>5.1364999999999998</v>
      </c>
      <c r="I114" s="22">
        <f t="shared" si="3"/>
        <v>623968.63841999997</v>
      </c>
      <c r="J114" s="23" t="s">
        <v>28</v>
      </c>
      <c r="K114" s="60"/>
      <c r="L114" s="4"/>
      <c r="M114" s="4"/>
      <c r="N114" s="4"/>
      <c r="O114" s="40"/>
      <c r="P114" s="40"/>
      <c r="Q114" s="40"/>
      <c r="R114" s="40"/>
      <c r="S114" s="40"/>
      <c r="T114" s="40"/>
      <c r="U114" s="40"/>
      <c r="V114" s="4"/>
      <c r="W114" s="4"/>
      <c r="X114" s="4"/>
      <c r="Y114" s="4"/>
      <c r="Z114" s="4"/>
      <c r="AA114" s="4"/>
      <c r="AB114" s="4"/>
      <c r="AC114" s="4"/>
      <c r="AD114" s="4"/>
      <c r="AE114" s="4"/>
    </row>
    <row r="115" spans="1:31" s="1" customFormat="1" x14ac:dyDescent="0.2">
      <c r="A115" s="59">
        <v>2016</v>
      </c>
      <c r="B115" s="25" t="s">
        <v>27</v>
      </c>
      <c r="C115" s="19">
        <v>33068.182400000005</v>
      </c>
      <c r="D115" s="19">
        <v>47308.461569999999</v>
      </c>
      <c r="E115" s="19">
        <v>185176.74268999998</v>
      </c>
      <c r="F115" s="19">
        <v>317076.37212999997</v>
      </c>
      <c r="G115" s="19">
        <v>8343.6575599999996</v>
      </c>
      <c r="H115" s="19">
        <v>6.7145799999999998</v>
      </c>
      <c r="I115" s="3">
        <f t="shared" si="3"/>
        <v>590980.13092999987</v>
      </c>
      <c r="J115" s="18" t="s">
        <v>27</v>
      </c>
      <c r="K115" s="59">
        <v>2016</v>
      </c>
      <c r="L115" s="4"/>
      <c r="M115" s="4"/>
      <c r="N115" s="4"/>
      <c r="O115" s="40"/>
      <c r="P115" s="40"/>
      <c r="Q115" s="40"/>
      <c r="R115" s="40"/>
      <c r="S115" s="40"/>
      <c r="T115" s="40"/>
      <c r="U115" s="40"/>
      <c r="V115" s="4"/>
      <c r="W115" s="4"/>
      <c r="X115" s="4"/>
      <c r="Y115" s="4"/>
      <c r="Z115" s="4"/>
      <c r="AA115" s="4"/>
      <c r="AB115" s="4"/>
      <c r="AC115" s="4"/>
      <c r="AD115" s="4"/>
      <c r="AE115" s="4"/>
    </row>
    <row r="116" spans="1:31" s="1" customFormat="1" x14ac:dyDescent="0.2">
      <c r="A116" s="60"/>
      <c r="B116" s="20" t="s">
        <v>26</v>
      </c>
      <c r="C116" s="3">
        <v>22717.796240000003</v>
      </c>
      <c r="D116" s="3">
        <v>48021.056340000003</v>
      </c>
      <c r="E116" s="3">
        <v>166289.96401</v>
      </c>
      <c r="F116" s="3">
        <v>323966.80122999998</v>
      </c>
      <c r="G116" s="3">
        <v>18839.559269999998</v>
      </c>
      <c r="H116" s="3">
        <v>8.2891200000000005</v>
      </c>
      <c r="I116" s="3">
        <f t="shared" si="3"/>
        <v>579843.46620999998</v>
      </c>
      <c r="J116" s="17" t="s">
        <v>26</v>
      </c>
      <c r="K116" s="60"/>
      <c r="L116" s="4"/>
      <c r="M116" s="4"/>
      <c r="N116" s="4"/>
      <c r="O116" s="40"/>
      <c r="P116" s="40"/>
      <c r="Q116" s="40"/>
      <c r="R116" s="40"/>
      <c r="S116" s="40"/>
      <c r="T116" s="40"/>
      <c r="U116" s="40"/>
      <c r="V116" s="4"/>
      <c r="W116" s="4"/>
      <c r="X116" s="4"/>
      <c r="Y116" s="4"/>
      <c r="Z116" s="4"/>
      <c r="AA116" s="4"/>
      <c r="AB116" s="4"/>
      <c r="AC116" s="4"/>
    </row>
    <row r="117" spans="1:31" s="1" customFormat="1" x14ac:dyDescent="0.2">
      <c r="A117" s="60"/>
      <c r="B117" s="20" t="s">
        <v>25</v>
      </c>
      <c r="C117" s="3">
        <v>22169.156000000003</v>
      </c>
      <c r="D117" s="3">
        <v>47557.636249999996</v>
      </c>
      <c r="E117" s="3">
        <v>372238.29822</v>
      </c>
      <c r="F117" s="3">
        <v>355729.11758999998</v>
      </c>
      <c r="G117" s="3">
        <v>18375.915550000002</v>
      </c>
      <c r="H117" s="3">
        <v>12.078790000000001</v>
      </c>
      <c r="I117" s="3">
        <f t="shared" si="3"/>
        <v>816082.20240000007</v>
      </c>
      <c r="J117" s="17" t="s">
        <v>25</v>
      </c>
      <c r="K117" s="60"/>
      <c r="L117" s="4"/>
      <c r="M117" s="4"/>
      <c r="N117" s="4"/>
      <c r="O117" s="40"/>
      <c r="P117" s="40"/>
      <c r="Q117" s="40"/>
      <c r="R117" s="40"/>
      <c r="S117" s="40"/>
      <c r="T117" s="40"/>
      <c r="U117" s="40"/>
      <c r="V117" s="4"/>
      <c r="W117" s="4"/>
      <c r="X117" s="4"/>
      <c r="Y117" s="4"/>
      <c r="Z117" s="4"/>
      <c r="AA117" s="4"/>
      <c r="AB117" s="4"/>
      <c r="AC117" s="4"/>
    </row>
    <row r="118" spans="1:31" s="1" customFormat="1" x14ac:dyDescent="0.2">
      <c r="A118" s="60"/>
      <c r="B118" s="20" t="s">
        <v>24</v>
      </c>
      <c r="C118" s="3">
        <v>22265.968109999998</v>
      </c>
      <c r="D118" s="3">
        <v>52629.149189999996</v>
      </c>
      <c r="E118" s="3">
        <v>171936.71669</v>
      </c>
      <c r="F118" s="3">
        <v>361212.37584000005</v>
      </c>
      <c r="G118" s="3">
        <v>18457.729319999999</v>
      </c>
      <c r="H118" s="3">
        <v>13.050240000000001</v>
      </c>
      <c r="I118" s="3">
        <f t="shared" si="3"/>
        <v>626514.98939000012</v>
      </c>
      <c r="J118" s="17" t="s">
        <v>24</v>
      </c>
      <c r="K118" s="60"/>
      <c r="L118" s="4"/>
      <c r="M118" s="4"/>
      <c r="N118" s="4"/>
      <c r="O118" s="40"/>
      <c r="P118" s="40"/>
      <c r="Q118" s="40"/>
      <c r="R118" s="40"/>
      <c r="S118" s="40"/>
      <c r="T118" s="40"/>
      <c r="U118" s="40"/>
      <c r="V118" s="4"/>
      <c r="W118" s="4"/>
      <c r="X118" s="4"/>
      <c r="Y118" s="4"/>
      <c r="Z118" s="4"/>
      <c r="AA118" s="4"/>
      <c r="AB118" s="4"/>
      <c r="AC118" s="4"/>
    </row>
    <row r="119" spans="1:31" s="1" customFormat="1" x14ac:dyDescent="0.2">
      <c r="A119" s="60"/>
      <c r="B119" s="20" t="s">
        <v>23</v>
      </c>
      <c r="C119" s="3">
        <v>22528.917170000004</v>
      </c>
      <c r="D119" s="3">
        <v>58562.239889999997</v>
      </c>
      <c r="E119" s="3">
        <v>192632.44279</v>
      </c>
      <c r="F119" s="3">
        <v>328400.28509000002</v>
      </c>
      <c r="G119" s="3">
        <v>18677.389300000003</v>
      </c>
      <c r="H119" s="3">
        <v>13.643339999999998</v>
      </c>
      <c r="I119" s="3">
        <f t="shared" si="3"/>
        <v>620814.91758000001</v>
      </c>
      <c r="J119" s="17" t="s">
        <v>22</v>
      </c>
      <c r="K119" s="60"/>
      <c r="L119" s="4"/>
      <c r="M119" s="4"/>
      <c r="N119" s="4"/>
      <c r="O119" s="40"/>
      <c r="P119" s="40"/>
      <c r="Q119" s="40"/>
      <c r="R119" s="40"/>
      <c r="S119" s="40"/>
      <c r="T119" s="40"/>
      <c r="U119" s="40"/>
      <c r="V119" s="4"/>
      <c r="W119" s="4"/>
      <c r="X119" s="4"/>
      <c r="Y119" s="4"/>
      <c r="Z119" s="4"/>
      <c r="AA119" s="4"/>
      <c r="AB119" s="4"/>
      <c r="AC119" s="4"/>
    </row>
    <row r="120" spans="1:31" s="1" customFormat="1" x14ac:dyDescent="0.2">
      <c r="A120" s="60"/>
      <c r="B120" s="20" t="s">
        <v>21</v>
      </c>
      <c r="C120" s="3">
        <v>22568.573409999997</v>
      </c>
      <c r="D120" s="3">
        <v>54916.403760000001</v>
      </c>
      <c r="E120" s="3">
        <v>188955.34945999997</v>
      </c>
      <c r="F120" s="3">
        <v>331573.07215999998</v>
      </c>
      <c r="G120" s="3">
        <v>18710.902100000003</v>
      </c>
      <c r="H120" s="3">
        <v>14.137269999999999</v>
      </c>
      <c r="I120" s="3">
        <f t="shared" si="3"/>
        <v>616738.4381599999</v>
      </c>
      <c r="J120" s="17" t="s">
        <v>20</v>
      </c>
      <c r="K120" s="60"/>
      <c r="L120" s="4"/>
      <c r="M120" s="4"/>
      <c r="N120" s="4"/>
      <c r="O120" s="40"/>
      <c r="P120" s="40"/>
      <c r="Q120" s="40"/>
      <c r="R120" s="40"/>
      <c r="S120" s="40"/>
      <c r="T120" s="40"/>
      <c r="U120" s="40"/>
      <c r="V120" s="4"/>
      <c r="W120" s="4"/>
      <c r="X120" s="4"/>
      <c r="Y120" s="4"/>
      <c r="Z120" s="4"/>
      <c r="AA120" s="4"/>
      <c r="AB120" s="4"/>
      <c r="AC120" s="4"/>
    </row>
    <row r="121" spans="1:31" s="1" customFormat="1" x14ac:dyDescent="0.2">
      <c r="A121" s="60"/>
      <c r="B121" s="20" t="s">
        <v>19</v>
      </c>
      <c r="C121" s="3">
        <v>22460.250940000002</v>
      </c>
      <c r="D121" s="3">
        <v>55028.092400000001</v>
      </c>
      <c r="E121" s="3">
        <v>209711.21989000001</v>
      </c>
      <c r="F121" s="3">
        <v>306473.29340999998</v>
      </c>
      <c r="G121" s="3">
        <v>18619.361379999998</v>
      </c>
      <c r="H121" s="3">
        <v>14.4236</v>
      </c>
      <c r="I121" s="3">
        <f t="shared" si="3"/>
        <v>612306.64162000001</v>
      </c>
      <c r="J121" s="17" t="s">
        <v>18</v>
      </c>
      <c r="K121" s="60"/>
      <c r="L121" s="4"/>
      <c r="M121" s="4"/>
      <c r="N121" s="4"/>
      <c r="O121" s="40"/>
      <c r="P121" s="40"/>
      <c r="Q121" s="40"/>
      <c r="R121" s="40"/>
      <c r="S121" s="40"/>
      <c r="T121" s="40"/>
      <c r="U121" s="40"/>
      <c r="V121" s="4"/>
      <c r="W121" s="4"/>
      <c r="X121" s="4"/>
      <c r="Y121" s="4"/>
      <c r="Z121" s="4"/>
      <c r="AA121" s="4"/>
      <c r="AB121" s="4"/>
      <c r="AC121" s="4"/>
    </row>
    <row r="122" spans="1:31" s="1" customFormat="1" x14ac:dyDescent="0.2">
      <c r="A122" s="60"/>
      <c r="B122" s="20" t="s">
        <v>17</v>
      </c>
      <c r="C122" s="3">
        <v>22441.105769999998</v>
      </c>
      <c r="D122" s="3">
        <v>78103.400450000001</v>
      </c>
      <c r="E122" s="3">
        <v>208497.05434999999</v>
      </c>
      <c r="F122" s="3">
        <v>337459.21327000001</v>
      </c>
      <c r="G122" s="3">
        <v>18600.425370000001</v>
      </c>
      <c r="H122" s="3">
        <v>15.868770000000001</v>
      </c>
      <c r="I122" s="3">
        <f t="shared" si="3"/>
        <v>665117.06797999982</v>
      </c>
      <c r="J122" s="17" t="s">
        <v>16</v>
      </c>
      <c r="K122" s="60"/>
      <c r="L122" s="4"/>
      <c r="M122" s="4"/>
      <c r="N122" s="4"/>
      <c r="O122" s="40"/>
      <c r="P122" s="40"/>
      <c r="Q122" s="40"/>
      <c r="R122" s="40"/>
      <c r="S122" s="40"/>
      <c r="T122" s="40"/>
      <c r="U122" s="40"/>
      <c r="V122" s="4"/>
      <c r="W122" s="4"/>
      <c r="X122" s="4"/>
      <c r="Y122" s="4"/>
      <c r="Z122" s="4"/>
      <c r="AA122" s="4"/>
      <c r="AB122" s="4"/>
      <c r="AC122" s="4"/>
    </row>
    <row r="123" spans="1:31" s="1" customFormat="1" x14ac:dyDescent="0.2">
      <c r="A123" s="60"/>
      <c r="B123" s="20" t="s">
        <v>15</v>
      </c>
      <c r="C123" s="3">
        <v>22407.083040000005</v>
      </c>
      <c r="D123" s="3">
        <v>98070.881750000015</v>
      </c>
      <c r="E123" s="3">
        <v>210561.75748999999</v>
      </c>
      <c r="F123" s="3">
        <v>346802.53352000006</v>
      </c>
      <c r="G123" s="3">
        <v>18571.67352</v>
      </c>
      <c r="H123" s="3">
        <v>16.982880000000002</v>
      </c>
      <c r="I123" s="3">
        <f t="shared" si="3"/>
        <v>696430.91220000002</v>
      </c>
      <c r="J123" s="17" t="s">
        <v>15</v>
      </c>
      <c r="K123" s="60"/>
      <c r="L123" s="4"/>
      <c r="M123" s="4"/>
      <c r="N123" s="4"/>
      <c r="O123" s="40"/>
      <c r="P123" s="40"/>
      <c r="Q123" s="40"/>
      <c r="R123" s="40"/>
      <c r="S123" s="40"/>
      <c r="T123" s="40"/>
      <c r="U123" s="40"/>
      <c r="V123" s="4"/>
      <c r="W123" s="4"/>
      <c r="X123" s="4"/>
      <c r="Y123" s="4"/>
      <c r="Z123" s="4"/>
      <c r="AA123" s="4"/>
      <c r="AB123" s="4"/>
      <c r="AC123" s="4"/>
    </row>
    <row r="124" spans="1:31" s="1" customFormat="1" x14ac:dyDescent="0.2">
      <c r="A124" s="60"/>
      <c r="B124" s="20" t="s">
        <v>14</v>
      </c>
      <c r="C124" s="3">
        <v>22486.107650000002</v>
      </c>
      <c r="D124" s="3">
        <v>115531.99393</v>
      </c>
      <c r="E124" s="3">
        <v>207000.35261</v>
      </c>
      <c r="F124" s="3">
        <v>345115.15628</v>
      </c>
      <c r="G124" s="3">
        <v>18638.455460000001</v>
      </c>
      <c r="H124" s="3">
        <v>16.982880000000002</v>
      </c>
      <c r="I124" s="3">
        <f t="shared" si="3"/>
        <v>708789.04880999995</v>
      </c>
      <c r="J124" s="17" t="s">
        <v>13</v>
      </c>
      <c r="K124" s="60"/>
      <c r="L124" s="4"/>
      <c r="M124" s="4"/>
      <c r="N124" s="4"/>
      <c r="O124" s="40"/>
      <c r="P124" s="40"/>
      <c r="Q124" s="40"/>
      <c r="R124" s="40"/>
      <c r="S124" s="40"/>
      <c r="T124" s="40"/>
      <c r="U124" s="40"/>
      <c r="V124" s="4"/>
      <c r="W124" s="4"/>
      <c r="X124" s="4"/>
      <c r="Y124" s="4"/>
      <c r="Z124" s="4"/>
      <c r="AA124" s="4"/>
      <c r="AB124" s="4"/>
      <c r="AC124" s="4"/>
    </row>
    <row r="125" spans="1:31" s="1" customFormat="1" x14ac:dyDescent="0.2">
      <c r="A125" s="60"/>
      <c r="B125" s="20" t="s">
        <v>12</v>
      </c>
      <c r="C125" s="3">
        <v>22803.884420000002</v>
      </c>
      <c r="D125" s="3">
        <v>129710.77943</v>
      </c>
      <c r="E125" s="3">
        <v>234758.48533000002</v>
      </c>
      <c r="F125" s="3">
        <v>358636.51190999994</v>
      </c>
      <c r="G125" s="3">
        <v>18903.04333</v>
      </c>
      <c r="H125" s="3">
        <v>18.857280000000003</v>
      </c>
      <c r="I125" s="3">
        <f t="shared" si="3"/>
        <v>764831.56170000008</v>
      </c>
      <c r="J125" s="20" t="s">
        <v>12</v>
      </c>
      <c r="K125" s="60"/>
      <c r="L125" s="4"/>
      <c r="M125" s="4"/>
      <c r="N125" s="4"/>
      <c r="O125" s="40"/>
      <c r="P125" s="40"/>
      <c r="Q125" s="40"/>
      <c r="R125" s="40"/>
      <c r="S125" s="40"/>
      <c r="T125" s="40"/>
      <c r="U125" s="40"/>
      <c r="V125" s="4"/>
      <c r="W125" s="4"/>
      <c r="X125" s="4"/>
      <c r="Y125" s="4"/>
      <c r="Z125" s="4"/>
      <c r="AA125" s="4"/>
      <c r="AB125" s="4"/>
      <c r="AC125" s="4"/>
    </row>
    <row r="126" spans="1:31" s="1" customFormat="1" x14ac:dyDescent="0.2">
      <c r="A126" s="60"/>
      <c r="B126" s="20" t="s">
        <v>28</v>
      </c>
      <c r="C126" s="22">
        <v>22846.134529999999</v>
      </c>
      <c r="D126" s="22">
        <v>137197.40695999999</v>
      </c>
      <c r="E126" s="22">
        <v>223507.24255</v>
      </c>
      <c r="F126" s="22">
        <v>350193.54457999999</v>
      </c>
      <c r="G126" s="22">
        <v>18938.748159999999</v>
      </c>
      <c r="H126" s="22">
        <v>19.593630000000001</v>
      </c>
      <c r="I126" s="22">
        <f t="shared" si="3"/>
        <v>752702.67041000002</v>
      </c>
      <c r="J126" s="23" t="s">
        <v>28</v>
      </c>
      <c r="K126" s="60"/>
      <c r="L126" s="4"/>
      <c r="M126" s="4"/>
      <c r="N126" s="4"/>
      <c r="O126" s="40"/>
      <c r="P126" s="40"/>
      <c r="Q126" s="40"/>
      <c r="R126" s="40"/>
      <c r="S126" s="40"/>
      <c r="T126" s="40"/>
      <c r="U126" s="40"/>
      <c r="V126" s="4"/>
      <c r="W126" s="4"/>
      <c r="X126" s="4"/>
      <c r="Y126" s="4"/>
      <c r="Z126" s="4"/>
      <c r="AA126" s="4"/>
      <c r="AB126" s="4"/>
      <c r="AC126" s="4"/>
    </row>
    <row r="127" spans="1:31" s="1" customFormat="1" x14ac:dyDescent="0.2">
      <c r="A127" s="59">
        <v>2017</v>
      </c>
      <c r="B127" s="25" t="s">
        <v>27</v>
      </c>
      <c r="C127" s="3">
        <v>22639.333989999999</v>
      </c>
      <c r="D127" s="3">
        <v>137130.36737999998</v>
      </c>
      <c r="E127" s="3">
        <v>219205.83109999998</v>
      </c>
      <c r="F127" s="3">
        <v>343357.04762000003</v>
      </c>
      <c r="G127" s="3">
        <v>18763.985800000002</v>
      </c>
      <c r="H127" s="3">
        <v>37.413810000000005</v>
      </c>
      <c r="I127" s="3">
        <f t="shared" si="3"/>
        <v>741133.97970000014</v>
      </c>
      <c r="J127" s="18" t="s">
        <v>27</v>
      </c>
      <c r="K127" s="59">
        <v>2017</v>
      </c>
      <c r="L127" s="4"/>
      <c r="M127" s="4"/>
      <c r="N127" s="4"/>
      <c r="O127" s="40"/>
      <c r="P127" s="40"/>
      <c r="Q127" s="40"/>
      <c r="R127" s="40"/>
      <c r="S127" s="40"/>
      <c r="T127" s="40"/>
      <c r="U127" s="40"/>
      <c r="V127" s="4"/>
      <c r="W127" s="4"/>
      <c r="X127" s="4"/>
      <c r="Y127" s="4"/>
      <c r="Z127" s="4"/>
      <c r="AA127" s="4"/>
      <c r="AB127" s="4"/>
      <c r="AC127" s="4"/>
    </row>
    <row r="128" spans="1:31" s="1" customFormat="1" x14ac:dyDescent="0.2">
      <c r="A128" s="60"/>
      <c r="B128" s="20" t="s">
        <v>26</v>
      </c>
      <c r="C128" s="3">
        <v>22904.997790000001</v>
      </c>
      <c r="D128" s="3">
        <v>137962.54730999999</v>
      </c>
      <c r="E128" s="3">
        <v>216556.39651000002</v>
      </c>
      <c r="F128" s="3">
        <v>344045.82192999998</v>
      </c>
      <c r="G128" s="3">
        <v>18972.650010000001</v>
      </c>
      <c r="H128" s="3">
        <v>19.747250000000001</v>
      </c>
      <c r="I128" s="3">
        <f t="shared" si="3"/>
        <v>740462.16079999995</v>
      </c>
      <c r="J128" s="17" t="s">
        <v>26</v>
      </c>
      <c r="K128" s="60"/>
      <c r="L128" s="4"/>
      <c r="M128" s="4"/>
      <c r="N128" s="4"/>
      <c r="O128" s="40"/>
      <c r="P128" s="40"/>
      <c r="Q128" s="40"/>
      <c r="R128" s="40"/>
      <c r="S128" s="40"/>
      <c r="T128" s="40"/>
      <c r="U128" s="40"/>
      <c r="V128" s="4"/>
      <c r="W128" s="4"/>
      <c r="X128" s="4"/>
      <c r="Y128" s="4"/>
      <c r="Z128" s="4"/>
      <c r="AA128" s="4"/>
      <c r="AB128" s="4"/>
      <c r="AC128" s="4"/>
    </row>
    <row r="129" spans="1:32" s="1" customFormat="1" x14ac:dyDescent="0.2">
      <c r="A129" s="60"/>
      <c r="B129" s="20" t="s">
        <v>25</v>
      </c>
      <c r="C129" s="3">
        <v>22756.178060000002</v>
      </c>
      <c r="D129" s="3">
        <v>134323.38700999998</v>
      </c>
      <c r="E129" s="3">
        <v>193194.7721</v>
      </c>
      <c r="F129" s="3">
        <v>339821.20709000004</v>
      </c>
      <c r="G129" s="3">
        <v>18846.88595</v>
      </c>
      <c r="H129" s="3">
        <v>21.07713</v>
      </c>
      <c r="I129" s="3">
        <f t="shared" si="3"/>
        <v>708963.50734000001</v>
      </c>
      <c r="J129" s="17" t="s">
        <v>25</v>
      </c>
      <c r="K129" s="60"/>
      <c r="L129" s="4"/>
      <c r="M129" s="4"/>
      <c r="N129" s="4"/>
      <c r="O129" s="40"/>
      <c r="P129" s="40"/>
      <c r="Q129" s="40"/>
      <c r="R129" s="40"/>
      <c r="S129" s="40"/>
      <c r="T129" s="40"/>
      <c r="U129" s="40"/>
      <c r="V129" s="4"/>
      <c r="W129" s="4"/>
      <c r="X129" s="4"/>
      <c r="Y129" s="4"/>
      <c r="Z129" s="4"/>
      <c r="AA129" s="4"/>
      <c r="AB129" s="4"/>
      <c r="AC129" s="4"/>
    </row>
    <row r="130" spans="1:32" s="1" customFormat="1" x14ac:dyDescent="0.2">
      <c r="A130" s="60"/>
      <c r="B130" s="20" t="s">
        <v>24</v>
      </c>
      <c r="C130" s="3">
        <v>22495.795190000004</v>
      </c>
      <c r="D130" s="3">
        <v>120684.34528000002</v>
      </c>
      <c r="E130" s="3">
        <v>199557.23973</v>
      </c>
      <c r="F130" s="3">
        <v>339466.35009999998</v>
      </c>
      <c r="G130" s="3">
        <v>18682.215800000002</v>
      </c>
      <c r="H130" s="3">
        <v>26.980499999999999</v>
      </c>
      <c r="I130" s="3">
        <f t="shared" si="3"/>
        <v>700912.92659999989</v>
      </c>
      <c r="J130" s="17" t="s">
        <v>24</v>
      </c>
      <c r="K130" s="60"/>
      <c r="L130" s="4"/>
      <c r="M130" s="4"/>
      <c r="N130" s="4"/>
      <c r="O130" s="40"/>
      <c r="P130" s="40"/>
      <c r="Q130" s="40"/>
      <c r="R130" s="40"/>
      <c r="S130" s="40"/>
      <c r="T130" s="40"/>
      <c r="U130" s="40"/>
      <c r="V130" s="4"/>
      <c r="W130" s="4"/>
      <c r="X130" s="4"/>
      <c r="Y130" s="4"/>
      <c r="Z130" s="4"/>
      <c r="AA130" s="4"/>
      <c r="AB130" s="4"/>
      <c r="AC130" s="4"/>
    </row>
    <row r="131" spans="1:32" s="1" customFormat="1" x14ac:dyDescent="0.2">
      <c r="A131" s="60"/>
      <c r="B131" s="20" t="s">
        <v>23</v>
      </c>
      <c r="C131" s="3">
        <v>22191.755860000001</v>
      </c>
      <c r="D131" s="3">
        <v>111567.68613000002</v>
      </c>
      <c r="E131" s="3">
        <v>168740.46558999998</v>
      </c>
      <c r="F131" s="3">
        <v>349659.83305999998</v>
      </c>
      <c r="G131" s="3">
        <v>18404.31048</v>
      </c>
      <c r="H131" s="3">
        <v>27.003509999999999</v>
      </c>
      <c r="I131" s="3">
        <f t="shared" si="3"/>
        <v>670591.05462999991</v>
      </c>
      <c r="J131" s="17" t="s">
        <v>22</v>
      </c>
      <c r="K131" s="60"/>
      <c r="L131" s="4"/>
      <c r="M131" s="4"/>
      <c r="N131" s="4"/>
      <c r="O131" s="40"/>
      <c r="P131" s="40"/>
      <c r="Q131" s="40"/>
      <c r="R131" s="40"/>
      <c r="S131" s="40"/>
      <c r="T131" s="40"/>
      <c r="U131" s="40"/>
      <c r="V131" s="4"/>
      <c r="W131" s="4"/>
      <c r="X131" s="4"/>
      <c r="Y131" s="4"/>
      <c r="Z131" s="4"/>
      <c r="AA131" s="4"/>
      <c r="AB131" s="4"/>
      <c r="AC131" s="4"/>
    </row>
    <row r="132" spans="1:32" s="1" customFormat="1" x14ac:dyDescent="0.2">
      <c r="A132" s="60"/>
      <c r="B132" s="20" t="s">
        <v>21</v>
      </c>
      <c r="C132" s="3">
        <v>21889.594420000001</v>
      </c>
      <c r="D132" s="3">
        <v>104298.80857000001</v>
      </c>
      <c r="E132" s="3">
        <v>167300.00577000002</v>
      </c>
      <c r="F132" s="3">
        <v>340448.04930999997</v>
      </c>
      <c r="G132" s="3">
        <v>18148.960729999999</v>
      </c>
      <c r="H132" s="3">
        <v>27.425330000000002</v>
      </c>
      <c r="I132" s="3">
        <f t="shared" si="3"/>
        <v>652112.84412999998</v>
      </c>
      <c r="J132" s="17" t="s">
        <v>20</v>
      </c>
      <c r="K132" s="60"/>
      <c r="L132" s="4"/>
      <c r="M132" s="4"/>
      <c r="N132" s="4"/>
      <c r="O132" s="40"/>
      <c r="P132" s="40"/>
      <c r="Q132" s="40"/>
      <c r="R132" s="40"/>
      <c r="S132" s="40"/>
      <c r="T132" s="40"/>
      <c r="U132" s="40"/>
      <c r="V132" s="4"/>
      <c r="W132" s="4"/>
      <c r="X132" s="4"/>
      <c r="Y132" s="4"/>
      <c r="Z132" s="4"/>
      <c r="AA132" s="4"/>
      <c r="AB132" s="4"/>
      <c r="AC132" s="4"/>
    </row>
    <row r="133" spans="1:32" s="1" customFormat="1" x14ac:dyDescent="0.2">
      <c r="A133" s="60"/>
      <c r="B133" s="20" t="s">
        <v>19</v>
      </c>
      <c r="C133" s="3">
        <v>21572.887030000002</v>
      </c>
      <c r="D133" s="3">
        <v>116334.49430000001</v>
      </c>
      <c r="E133" s="3">
        <v>181978.84108000001</v>
      </c>
      <c r="F133" s="3">
        <v>308947.45727999997</v>
      </c>
      <c r="G133" s="3">
        <v>17881.318510000005</v>
      </c>
      <c r="H133" s="3">
        <v>28.074670000000001</v>
      </c>
      <c r="I133" s="3">
        <f t="shared" si="3"/>
        <v>646743.07287000003</v>
      </c>
      <c r="J133" s="17" t="s">
        <v>18</v>
      </c>
      <c r="K133" s="60"/>
      <c r="L133" s="4"/>
      <c r="M133" s="4"/>
      <c r="N133" s="4"/>
      <c r="O133" s="40"/>
      <c r="P133" s="40"/>
      <c r="Q133" s="40"/>
      <c r="R133" s="40"/>
      <c r="S133" s="40"/>
      <c r="T133" s="40"/>
      <c r="U133" s="40"/>
      <c r="V133" s="4"/>
      <c r="W133" s="4"/>
      <c r="X133" s="4"/>
      <c r="Y133" s="4"/>
      <c r="Z133" s="4"/>
      <c r="AA133" s="4"/>
      <c r="AB133" s="4"/>
      <c r="AC133" s="4"/>
    </row>
    <row r="134" spans="1:32" s="1" customFormat="1" x14ac:dyDescent="0.2">
      <c r="A134" s="60"/>
      <c r="B134" s="20" t="s">
        <v>17</v>
      </c>
      <c r="C134" s="3">
        <v>21481.893520000001</v>
      </c>
      <c r="D134" s="3">
        <v>159260.74928999998</v>
      </c>
      <c r="E134" s="3">
        <v>188824.16878000001</v>
      </c>
      <c r="F134" s="3">
        <v>299725.94110999996</v>
      </c>
      <c r="G134" s="3">
        <v>17804.42209</v>
      </c>
      <c r="H134" s="3">
        <v>29.117719999999998</v>
      </c>
      <c r="I134" s="3">
        <f t="shared" si="3"/>
        <v>687126.29250999994</v>
      </c>
      <c r="J134" s="17" t="s">
        <v>16</v>
      </c>
      <c r="K134" s="60"/>
      <c r="L134" s="4"/>
      <c r="M134" s="4"/>
      <c r="N134" s="4"/>
      <c r="O134" s="40"/>
      <c r="P134" s="40"/>
      <c r="Q134" s="40"/>
      <c r="R134" s="40"/>
      <c r="S134" s="40"/>
      <c r="T134" s="40"/>
      <c r="U134" s="40"/>
      <c r="V134" s="4"/>
      <c r="W134" s="4"/>
      <c r="X134" s="4"/>
      <c r="Y134" s="4"/>
      <c r="Z134" s="4"/>
      <c r="AA134" s="4"/>
      <c r="AB134" s="4"/>
      <c r="AC134" s="4"/>
    </row>
    <row r="135" spans="1:32" s="1" customFormat="1" x14ac:dyDescent="0.2">
      <c r="A135" s="60"/>
      <c r="B135" s="20" t="s">
        <v>15</v>
      </c>
      <c r="C135" s="3">
        <v>21514.304370000002</v>
      </c>
      <c r="D135" s="3">
        <v>180467.47662</v>
      </c>
      <c r="E135" s="3">
        <v>169334.21312999999</v>
      </c>
      <c r="F135" s="3">
        <v>348497.04571999999</v>
      </c>
      <c r="G135" s="3">
        <v>17831.811969999999</v>
      </c>
      <c r="H135" s="3">
        <v>29.125389999999999</v>
      </c>
      <c r="I135" s="3">
        <f t="shared" ref="I135:I166" si="4">SUM(C135:H135)</f>
        <v>737673.97719999996</v>
      </c>
      <c r="J135" s="17" t="s">
        <v>15</v>
      </c>
      <c r="K135" s="60"/>
      <c r="L135" s="4"/>
      <c r="M135" s="4"/>
      <c r="N135" s="4"/>
      <c r="O135" s="40"/>
      <c r="P135" s="40"/>
      <c r="Q135" s="40"/>
      <c r="R135" s="40"/>
      <c r="S135" s="40"/>
      <c r="T135" s="40"/>
      <c r="U135" s="40"/>
      <c r="V135" s="4"/>
      <c r="W135" s="4"/>
      <c r="X135" s="4"/>
      <c r="Y135" s="4"/>
      <c r="Z135" s="4"/>
      <c r="AA135" s="4"/>
      <c r="AB135" s="4"/>
      <c r="AC135" s="4"/>
    </row>
    <row r="136" spans="1:32" s="1" customFormat="1" x14ac:dyDescent="0.2">
      <c r="A136" s="60"/>
      <c r="B136" s="20" t="s">
        <v>14</v>
      </c>
      <c r="C136" s="3">
        <v>21725.124659999998</v>
      </c>
      <c r="D136" s="3">
        <v>193529.67134999999</v>
      </c>
      <c r="E136" s="3">
        <v>170767.55059999999</v>
      </c>
      <c r="F136" s="3">
        <v>349087.95705000003</v>
      </c>
      <c r="G136" s="3">
        <v>17978.553889999999</v>
      </c>
      <c r="H136" s="3">
        <v>29.413759999999996</v>
      </c>
      <c r="I136" s="3">
        <f t="shared" si="4"/>
        <v>753118.27130999998</v>
      </c>
      <c r="J136" s="17" t="s">
        <v>13</v>
      </c>
      <c r="K136" s="60"/>
      <c r="L136" s="4"/>
      <c r="M136" s="4"/>
      <c r="N136" s="4"/>
      <c r="O136" s="40"/>
      <c r="P136" s="40"/>
      <c r="Q136" s="40"/>
      <c r="R136" s="40"/>
      <c r="S136" s="40"/>
      <c r="T136" s="40"/>
      <c r="U136" s="40"/>
      <c r="V136" s="4"/>
      <c r="W136" s="4"/>
      <c r="X136" s="4"/>
      <c r="Y136" s="4"/>
      <c r="Z136" s="4"/>
      <c r="AA136" s="4"/>
      <c r="AB136" s="4"/>
      <c r="AC136" s="4"/>
    </row>
    <row r="137" spans="1:32" s="1" customFormat="1" x14ac:dyDescent="0.2">
      <c r="A137" s="60"/>
      <c r="B137" s="20" t="s">
        <v>12</v>
      </c>
      <c r="C137" s="3">
        <v>21543.462600000003</v>
      </c>
      <c r="D137" s="3">
        <v>193436.46000999998</v>
      </c>
      <c r="E137" s="3">
        <v>164668.62382999997</v>
      </c>
      <c r="F137" s="3">
        <v>348516.82973</v>
      </c>
      <c r="G137" s="3">
        <v>17793.88694</v>
      </c>
      <c r="H137" s="3">
        <v>29.434189999999997</v>
      </c>
      <c r="I137" s="3">
        <f t="shared" si="4"/>
        <v>745988.6973</v>
      </c>
      <c r="J137" s="17" t="s">
        <v>12</v>
      </c>
      <c r="K137" s="60"/>
      <c r="L137" s="4"/>
      <c r="M137" s="4"/>
      <c r="N137" s="4"/>
      <c r="O137" s="40"/>
      <c r="P137" s="40"/>
      <c r="Q137" s="40"/>
      <c r="R137" s="40"/>
      <c r="S137" s="40"/>
      <c r="T137" s="40"/>
      <c r="U137" s="40"/>
      <c r="V137" s="4"/>
      <c r="W137" s="4"/>
      <c r="X137" s="4"/>
      <c r="Y137" s="4"/>
      <c r="Z137" s="4"/>
      <c r="AA137" s="4"/>
      <c r="AB137" s="4"/>
      <c r="AC137" s="4"/>
    </row>
    <row r="138" spans="1:32" s="1" customFormat="1" x14ac:dyDescent="0.2">
      <c r="A138" s="60"/>
      <c r="B138" s="20" t="s">
        <v>28</v>
      </c>
      <c r="C138" s="22">
        <v>21419.13191</v>
      </c>
      <c r="D138" s="22">
        <v>188895.09990999999</v>
      </c>
      <c r="E138" s="22">
        <v>278257.22620999999</v>
      </c>
      <c r="F138" s="22">
        <v>340819.14520999999</v>
      </c>
      <c r="G138" s="22">
        <v>17633.94195</v>
      </c>
      <c r="H138" s="22">
        <v>29.475089999999998</v>
      </c>
      <c r="I138" s="22">
        <f t="shared" si="4"/>
        <v>847054.02027999994</v>
      </c>
      <c r="J138" s="17" t="s">
        <v>28</v>
      </c>
      <c r="K138" s="60"/>
      <c r="L138" s="4"/>
      <c r="M138" s="4"/>
      <c r="N138" s="4"/>
      <c r="O138" s="40"/>
      <c r="P138" s="40"/>
      <c r="Q138" s="40"/>
      <c r="R138" s="40"/>
      <c r="S138" s="40"/>
      <c r="T138" s="40"/>
      <c r="U138" s="40"/>
      <c r="V138" s="4"/>
      <c r="W138" s="4"/>
      <c r="X138" s="4"/>
      <c r="Y138" s="4"/>
      <c r="Z138" s="4"/>
      <c r="AA138" s="4"/>
      <c r="AB138" s="4"/>
      <c r="AC138" s="4"/>
    </row>
    <row r="139" spans="1:32" s="1" customFormat="1" x14ac:dyDescent="0.2">
      <c r="A139" s="59">
        <v>2018</v>
      </c>
      <c r="B139" s="25" t="s">
        <v>27</v>
      </c>
      <c r="C139" s="3">
        <v>21107.24509</v>
      </c>
      <c r="D139" s="3">
        <v>184825.08917999998</v>
      </c>
      <c r="E139" s="3">
        <v>272344.26543999999</v>
      </c>
      <c r="F139" s="3">
        <v>339486.00020999997</v>
      </c>
      <c r="G139" s="3">
        <v>17370.372600000002</v>
      </c>
      <c r="H139" s="3">
        <v>30.331250000000001</v>
      </c>
      <c r="I139" s="3">
        <f t="shared" si="4"/>
        <v>835163.30377</v>
      </c>
      <c r="J139" s="18" t="s">
        <v>27</v>
      </c>
      <c r="K139" s="59">
        <v>2018</v>
      </c>
      <c r="L139" s="4"/>
      <c r="M139" s="4"/>
      <c r="N139" s="4"/>
      <c r="O139" s="40"/>
      <c r="P139" s="40"/>
      <c r="Q139" s="40"/>
      <c r="R139" s="40"/>
      <c r="S139" s="40"/>
      <c r="T139" s="40"/>
      <c r="U139" s="40"/>
      <c r="V139" s="4"/>
      <c r="W139" s="4"/>
      <c r="X139" s="4"/>
      <c r="Y139" s="4"/>
      <c r="Z139" s="4"/>
      <c r="AA139" s="4"/>
      <c r="AB139" s="4"/>
      <c r="AC139" s="4"/>
      <c r="AE139" s="4"/>
      <c r="AF139" s="4"/>
    </row>
    <row r="140" spans="1:32" s="1" customFormat="1" x14ac:dyDescent="0.2">
      <c r="A140" s="60"/>
      <c r="B140" s="20" t="s">
        <v>26</v>
      </c>
      <c r="C140" s="3">
        <v>21401.210560000003</v>
      </c>
      <c r="D140" s="3">
        <v>169382.11509000001</v>
      </c>
      <c r="E140" s="3">
        <v>271810.71573</v>
      </c>
      <c r="F140" s="3">
        <v>344184.38373000006</v>
      </c>
      <c r="G140" s="3">
        <v>17579.333909999998</v>
      </c>
      <c r="H140" s="3">
        <v>30.38824</v>
      </c>
      <c r="I140" s="3">
        <f t="shared" si="4"/>
        <v>824388.14726000011</v>
      </c>
      <c r="J140" s="17" t="s">
        <v>26</v>
      </c>
      <c r="K140" s="60"/>
      <c r="L140" s="4"/>
      <c r="M140" s="4"/>
      <c r="N140" s="4"/>
      <c r="O140" s="40"/>
      <c r="P140" s="40"/>
      <c r="Q140" s="40"/>
      <c r="R140" s="40"/>
      <c r="S140" s="40"/>
      <c r="T140" s="40"/>
      <c r="U140" s="40"/>
      <c r="V140" s="4"/>
      <c r="W140" s="4"/>
      <c r="X140" s="4"/>
      <c r="Y140" s="4"/>
      <c r="Z140" s="4"/>
      <c r="AA140" s="4"/>
      <c r="AB140" s="4"/>
      <c r="AC140" s="4"/>
      <c r="AE140" s="4"/>
      <c r="AF140" s="4"/>
    </row>
    <row r="141" spans="1:32" s="1" customFormat="1" x14ac:dyDescent="0.2">
      <c r="A141" s="60"/>
      <c r="B141" s="20" t="s">
        <v>25</v>
      </c>
      <c r="C141" s="3">
        <v>21331.510050000001</v>
      </c>
      <c r="D141" s="3">
        <v>101326.82128000002</v>
      </c>
      <c r="E141" s="3">
        <v>260031.28423999998</v>
      </c>
      <c r="F141" s="3">
        <v>334688.15229</v>
      </c>
      <c r="G141" s="3">
        <v>17520.43174</v>
      </c>
      <c r="H141" s="3">
        <v>31.490580000000005</v>
      </c>
      <c r="I141" s="3">
        <f t="shared" si="4"/>
        <v>734929.69018000003</v>
      </c>
      <c r="J141" s="17" t="s">
        <v>25</v>
      </c>
      <c r="K141" s="60"/>
      <c r="L141" s="4"/>
      <c r="M141" s="4"/>
      <c r="N141" s="4"/>
      <c r="O141" s="40"/>
      <c r="P141" s="40"/>
      <c r="Q141" s="40"/>
      <c r="R141" s="40"/>
      <c r="S141" s="40"/>
      <c r="T141" s="40"/>
      <c r="U141" s="40"/>
      <c r="V141" s="4"/>
      <c r="W141" s="4"/>
      <c r="X141" s="4"/>
      <c r="Y141" s="4"/>
      <c r="Z141" s="4"/>
      <c r="AA141" s="4"/>
      <c r="AB141" s="4"/>
      <c r="AC141" s="4"/>
      <c r="AE141" s="4"/>
      <c r="AF141" s="4"/>
    </row>
    <row r="142" spans="1:32" s="1" customFormat="1" x14ac:dyDescent="0.2">
      <c r="A142" s="60"/>
      <c r="B142" s="20" t="s">
        <v>24</v>
      </c>
      <c r="C142" s="3">
        <v>21447.141909999998</v>
      </c>
      <c r="D142" s="3">
        <v>89060.934530000013</v>
      </c>
      <c r="E142" s="3">
        <v>348838.44114000007</v>
      </c>
      <c r="F142" s="3">
        <v>333992.26118000003</v>
      </c>
      <c r="G142" s="3">
        <v>17422.713630000002</v>
      </c>
      <c r="H142" s="3">
        <v>30.556970000000003</v>
      </c>
      <c r="I142" s="3">
        <f t="shared" si="4"/>
        <v>810792.04936000018</v>
      </c>
      <c r="J142" s="17" t="s">
        <v>24</v>
      </c>
      <c r="K142" s="60"/>
      <c r="L142" s="4"/>
      <c r="M142" s="4"/>
      <c r="N142" s="4"/>
      <c r="O142" s="40"/>
      <c r="P142" s="40"/>
      <c r="Q142" s="40"/>
      <c r="R142" s="40"/>
      <c r="S142" s="40"/>
      <c r="T142" s="40"/>
      <c r="U142" s="40"/>
      <c r="V142" s="4"/>
      <c r="W142" s="4"/>
      <c r="X142" s="4"/>
      <c r="Y142" s="4"/>
      <c r="Z142" s="4"/>
      <c r="AA142" s="4"/>
      <c r="AB142" s="4"/>
      <c r="AC142" s="4"/>
      <c r="AE142" s="4"/>
      <c r="AF142" s="4"/>
    </row>
    <row r="143" spans="1:32" s="1" customFormat="1" x14ac:dyDescent="0.2">
      <c r="A143" s="60"/>
      <c r="B143" s="20" t="s">
        <v>23</v>
      </c>
      <c r="C143" s="3">
        <v>21926.844089999999</v>
      </c>
      <c r="D143" s="3">
        <v>50532.381829999998</v>
      </c>
      <c r="E143" s="3">
        <v>293837.90414999996</v>
      </c>
      <c r="F143" s="3">
        <v>345960.08019000001</v>
      </c>
      <c r="G143" s="3">
        <v>17982.10871</v>
      </c>
      <c r="H143" s="3">
        <v>30.626760000000001</v>
      </c>
      <c r="I143" s="3">
        <f t="shared" si="4"/>
        <v>730269.94572999992</v>
      </c>
      <c r="J143" s="17" t="s">
        <v>22</v>
      </c>
      <c r="K143" s="60"/>
      <c r="L143" s="4"/>
      <c r="M143" s="4"/>
      <c r="N143" s="4"/>
      <c r="O143" s="40"/>
      <c r="P143" s="40"/>
      <c r="Q143" s="40"/>
      <c r="R143" s="40"/>
      <c r="S143" s="40"/>
      <c r="T143" s="40"/>
      <c r="U143" s="40"/>
      <c r="V143" s="4"/>
      <c r="W143" s="4"/>
      <c r="X143" s="4"/>
      <c r="Y143" s="4"/>
      <c r="Z143" s="4"/>
      <c r="AA143" s="4"/>
      <c r="AB143" s="4"/>
      <c r="AC143" s="4"/>
      <c r="AE143" s="4"/>
      <c r="AF143" s="4"/>
    </row>
    <row r="144" spans="1:32" s="1" customFormat="1" x14ac:dyDescent="0.2">
      <c r="A144" s="60"/>
      <c r="B144" s="20" t="s">
        <v>21</v>
      </c>
      <c r="C144" s="3">
        <v>21849.773980000002</v>
      </c>
      <c r="D144" s="3">
        <v>60949.287859999997</v>
      </c>
      <c r="E144" s="3">
        <v>422318.52801000001</v>
      </c>
      <c r="F144" s="3">
        <v>446939.21254000004</v>
      </c>
      <c r="G144" s="3">
        <v>17916.977460000002</v>
      </c>
      <c r="H144" s="3">
        <v>31.053740000000005</v>
      </c>
      <c r="I144" s="3">
        <f t="shared" si="4"/>
        <v>970004.83359000005</v>
      </c>
      <c r="J144" s="17" t="s">
        <v>20</v>
      </c>
      <c r="K144" s="60"/>
      <c r="L144" s="4"/>
      <c r="M144" s="4"/>
      <c r="N144" s="4"/>
      <c r="O144" s="40"/>
      <c r="P144" s="40"/>
      <c r="Q144" s="40"/>
      <c r="R144" s="40"/>
      <c r="S144" s="40"/>
      <c r="T144" s="40"/>
      <c r="U144" s="40"/>
      <c r="V144" s="4"/>
      <c r="W144" s="4"/>
      <c r="X144" s="4"/>
      <c r="Y144" s="4"/>
      <c r="Z144" s="4"/>
      <c r="AA144" s="4"/>
      <c r="AB144" s="4"/>
      <c r="AC144" s="4"/>
      <c r="AE144" s="4"/>
      <c r="AF144" s="4"/>
    </row>
    <row r="145" spans="1:32" s="1" customFormat="1" x14ac:dyDescent="0.2">
      <c r="A145" s="60"/>
      <c r="B145" s="20" t="s">
        <v>19</v>
      </c>
      <c r="C145" s="3">
        <v>21683.33626</v>
      </c>
      <c r="D145" s="3">
        <v>89173.205960000007</v>
      </c>
      <c r="E145" s="3">
        <v>422507.52296999999</v>
      </c>
      <c r="F145" s="3">
        <v>440176.89935999998</v>
      </c>
      <c r="G145" s="3">
        <v>17776.324850000001</v>
      </c>
      <c r="H145" s="3">
        <v>31.247779999999999</v>
      </c>
      <c r="I145" s="3">
        <f t="shared" si="4"/>
        <v>991348.53717999987</v>
      </c>
      <c r="J145" s="17" t="s">
        <v>18</v>
      </c>
      <c r="K145" s="60"/>
      <c r="L145" s="4"/>
      <c r="M145" s="4"/>
      <c r="N145" s="4"/>
      <c r="O145" s="40"/>
      <c r="P145" s="40"/>
      <c r="Q145" s="40"/>
      <c r="R145" s="40"/>
      <c r="S145" s="40"/>
      <c r="T145" s="40"/>
      <c r="U145" s="40"/>
      <c r="V145" s="4"/>
      <c r="W145" s="4"/>
      <c r="X145" s="4"/>
      <c r="Y145" s="4"/>
      <c r="Z145" s="4"/>
      <c r="AA145" s="4"/>
      <c r="AB145" s="4"/>
      <c r="AC145" s="4"/>
      <c r="AE145" s="4"/>
      <c r="AF145" s="4"/>
    </row>
    <row r="146" spans="1:32" s="1" customFormat="1" x14ac:dyDescent="0.2">
      <c r="A146" s="60"/>
      <c r="B146" s="20" t="s">
        <v>17</v>
      </c>
      <c r="C146" s="3">
        <v>21801.57834</v>
      </c>
      <c r="D146" s="3">
        <v>116324.50812</v>
      </c>
      <c r="E146" s="3">
        <v>476497.53568999999</v>
      </c>
      <c r="F146" s="3">
        <v>425112.11570000002</v>
      </c>
      <c r="G146" s="3">
        <v>17861.656999999999</v>
      </c>
      <c r="H146" s="3">
        <v>31.268230000000003</v>
      </c>
      <c r="I146" s="3">
        <f t="shared" si="4"/>
        <v>1057628.6630799999</v>
      </c>
      <c r="J146" s="17" t="s">
        <v>16</v>
      </c>
      <c r="K146" s="60"/>
      <c r="L146" s="4"/>
      <c r="M146" s="4"/>
      <c r="N146" s="4"/>
      <c r="O146" s="40"/>
      <c r="P146" s="40"/>
      <c r="Q146" s="40"/>
      <c r="R146" s="40"/>
      <c r="S146" s="40"/>
      <c r="T146" s="40"/>
      <c r="U146" s="40"/>
      <c r="V146" s="4"/>
      <c r="W146" s="4"/>
      <c r="X146" s="4"/>
      <c r="Y146" s="4"/>
      <c r="Z146" s="4"/>
      <c r="AA146" s="4"/>
      <c r="AB146" s="4"/>
      <c r="AC146" s="4"/>
      <c r="AE146" s="4"/>
      <c r="AF146" s="4"/>
    </row>
    <row r="147" spans="1:32" s="1" customFormat="1" x14ac:dyDescent="0.2">
      <c r="A147" s="60"/>
      <c r="B147" s="20" t="s">
        <v>15</v>
      </c>
      <c r="C147" s="3">
        <v>21845.346030000001</v>
      </c>
      <c r="D147" s="3">
        <v>103963.56883000002</v>
      </c>
      <c r="E147" s="3">
        <v>489775.40119999996</v>
      </c>
      <c r="F147" s="3">
        <v>426011.55285000004</v>
      </c>
      <c r="G147" s="3">
        <v>17898.64429</v>
      </c>
      <c r="H147" s="3">
        <v>31.549439999999997</v>
      </c>
      <c r="I147" s="3">
        <f t="shared" si="4"/>
        <v>1059526.0626399999</v>
      </c>
      <c r="J147" s="17" t="s">
        <v>15</v>
      </c>
      <c r="K147" s="60"/>
      <c r="L147" s="4"/>
      <c r="M147" s="4"/>
      <c r="N147" s="4"/>
      <c r="O147" s="40"/>
      <c r="P147" s="40"/>
      <c r="Q147" s="40"/>
      <c r="R147" s="40"/>
      <c r="S147" s="40"/>
      <c r="T147" s="40"/>
      <c r="U147" s="40"/>
      <c r="V147" s="4"/>
      <c r="W147" s="4"/>
      <c r="X147" s="4"/>
      <c r="Y147" s="4"/>
      <c r="Z147" s="4"/>
      <c r="AA147" s="4"/>
      <c r="AB147" s="4"/>
      <c r="AC147" s="4"/>
      <c r="AE147" s="4"/>
      <c r="AF147" s="4"/>
    </row>
    <row r="148" spans="1:32" s="1" customFormat="1" x14ac:dyDescent="0.2">
      <c r="A148" s="60"/>
      <c r="B148" s="20" t="s">
        <v>14</v>
      </c>
      <c r="C148" s="3">
        <v>22124.397870000004</v>
      </c>
      <c r="D148" s="3">
        <v>104306.71157</v>
      </c>
      <c r="E148" s="3">
        <v>460762.00321999996</v>
      </c>
      <c r="F148" s="3">
        <v>470895.86335</v>
      </c>
      <c r="G148" s="3">
        <v>18134.464829999997</v>
      </c>
      <c r="H148" s="3">
        <v>32.503249999999994</v>
      </c>
      <c r="I148" s="3">
        <f t="shared" si="4"/>
        <v>1076255.9440899999</v>
      </c>
      <c r="J148" s="17" t="s">
        <v>13</v>
      </c>
      <c r="K148" s="60"/>
      <c r="L148" s="4"/>
      <c r="M148" s="4"/>
      <c r="N148" s="4"/>
      <c r="O148" s="40"/>
      <c r="P148" s="40"/>
      <c r="Q148" s="40"/>
      <c r="R148" s="40"/>
      <c r="S148" s="40"/>
      <c r="T148" s="40"/>
      <c r="U148" s="40"/>
      <c r="V148" s="4"/>
      <c r="W148" s="4"/>
      <c r="X148" s="4"/>
      <c r="Y148" s="4"/>
      <c r="Z148" s="4"/>
      <c r="AA148" s="4"/>
      <c r="AB148" s="4"/>
      <c r="AC148" s="4"/>
      <c r="AE148" s="4"/>
      <c r="AF148" s="4"/>
    </row>
    <row r="149" spans="1:32" s="1" customFormat="1" x14ac:dyDescent="0.2">
      <c r="A149" s="60"/>
      <c r="B149" s="20" t="s">
        <v>12</v>
      </c>
      <c r="C149" s="3">
        <v>22099.919180000001</v>
      </c>
      <c r="D149" s="3">
        <v>103339.04753000001</v>
      </c>
      <c r="E149" s="3">
        <v>462361.22061999998</v>
      </c>
      <c r="F149" s="3">
        <v>471258.63564999995</v>
      </c>
      <c r="G149" s="3">
        <v>18083.364859999998</v>
      </c>
      <c r="H149" s="3">
        <v>32.518590000000003</v>
      </c>
      <c r="I149" s="3">
        <f t="shared" si="4"/>
        <v>1077174.70643</v>
      </c>
      <c r="J149" s="17" t="s">
        <v>12</v>
      </c>
      <c r="K149" s="60"/>
      <c r="L149" s="4"/>
      <c r="M149" s="4"/>
      <c r="N149" s="4"/>
      <c r="O149" s="40"/>
      <c r="P149" s="40"/>
      <c r="Q149" s="40"/>
      <c r="R149" s="40"/>
      <c r="S149" s="40"/>
      <c r="T149" s="40"/>
      <c r="U149" s="40"/>
      <c r="V149" s="4"/>
      <c r="W149" s="4"/>
      <c r="X149" s="4"/>
      <c r="Y149" s="4"/>
      <c r="Z149" s="4"/>
      <c r="AA149" s="4"/>
      <c r="AB149" s="4"/>
      <c r="AC149" s="4"/>
      <c r="AE149" s="4"/>
      <c r="AF149" s="4"/>
    </row>
    <row r="150" spans="1:32" s="1" customFormat="1" x14ac:dyDescent="0.2">
      <c r="A150" s="60"/>
      <c r="B150" s="20" t="s">
        <v>28</v>
      </c>
      <c r="C150" s="21">
        <v>21978.055090000002</v>
      </c>
      <c r="D150" s="21">
        <v>92784.334510000015</v>
      </c>
      <c r="E150" s="21">
        <v>445413.25176999997</v>
      </c>
      <c r="F150" s="21">
        <v>471537.47976999998</v>
      </c>
      <c r="G150" s="21">
        <v>18031.480390000001</v>
      </c>
      <c r="H150" s="21">
        <v>32.69755</v>
      </c>
      <c r="I150" s="22">
        <f t="shared" si="4"/>
        <v>1049777.2990799998</v>
      </c>
      <c r="J150" s="20" t="s">
        <v>28</v>
      </c>
      <c r="K150" s="60"/>
      <c r="L150" s="4"/>
      <c r="M150" s="4"/>
      <c r="N150" s="4"/>
      <c r="O150" s="40"/>
      <c r="P150" s="40"/>
      <c r="Q150" s="40"/>
      <c r="R150" s="40"/>
      <c r="S150" s="40"/>
      <c r="T150" s="40"/>
      <c r="U150" s="40"/>
      <c r="V150" s="4"/>
      <c r="W150" s="4"/>
      <c r="X150" s="4"/>
      <c r="Y150" s="4"/>
      <c r="Z150" s="4"/>
      <c r="AA150" s="4"/>
      <c r="AB150" s="4"/>
      <c r="AC150" s="4"/>
      <c r="AE150" s="4"/>
      <c r="AF150" s="4"/>
    </row>
    <row r="151" spans="1:32" s="1" customFormat="1" x14ac:dyDescent="0.2">
      <c r="A151" s="57">
        <v>2019</v>
      </c>
      <c r="B151" s="25" t="s">
        <v>27</v>
      </c>
      <c r="C151" s="19">
        <v>22153.283749999999</v>
      </c>
      <c r="D151" s="19">
        <v>87684.814810000011</v>
      </c>
      <c r="E151" s="19">
        <v>441076.67390999995</v>
      </c>
      <c r="F151" s="19">
        <v>467177.45620000002</v>
      </c>
      <c r="G151" s="19">
        <v>18106.165440000001</v>
      </c>
      <c r="H151" s="19">
        <v>32.72822</v>
      </c>
      <c r="I151" s="19">
        <f t="shared" si="4"/>
        <v>1036231.12233</v>
      </c>
      <c r="J151" s="25" t="s">
        <v>27</v>
      </c>
      <c r="K151" s="59">
        <v>2019</v>
      </c>
      <c r="L151" s="4"/>
      <c r="M151" s="4"/>
      <c r="N151" s="4"/>
      <c r="O151" s="40"/>
      <c r="P151" s="40"/>
      <c r="Q151" s="40"/>
      <c r="R151" s="40"/>
      <c r="S151" s="40"/>
      <c r="T151" s="40"/>
      <c r="U151" s="40"/>
      <c r="V151" s="4"/>
      <c r="W151" s="4"/>
      <c r="X151" s="4"/>
      <c r="Y151" s="4"/>
      <c r="Z151" s="4"/>
      <c r="AA151" s="4"/>
      <c r="AB151" s="4"/>
      <c r="AC151" s="4"/>
      <c r="AE151" s="4"/>
      <c r="AF151" s="4"/>
    </row>
    <row r="152" spans="1:32" s="1" customFormat="1" x14ac:dyDescent="0.2">
      <c r="A152" s="58"/>
      <c r="B152" s="20" t="s">
        <v>26</v>
      </c>
      <c r="C152" s="3">
        <v>22246.550309999999</v>
      </c>
      <c r="D152" s="3">
        <v>78213.102879999991</v>
      </c>
      <c r="E152" s="3">
        <v>436812.71307999996</v>
      </c>
      <c r="F152" s="3">
        <v>462501.63655</v>
      </c>
      <c r="G152" s="3">
        <v>18184.967280000001</v>
      </c>
      <c r="H152" s="3">
        <v>32.873269999999998</v>
      </c>
      <c r="I152" s="3">
        <f t="shared" si="4"/>
        <v>1017991.8433699998</v>
      </c>
      <c r="J152" s="20" t="s">
        <v>26</v>
      </c>
      <c r="K152" s="60"/>
      <c r="L152" s="4"/>
      <c r="M152" s="4"/>
      <c r="N152" s="4"/>
      <c r="O152" s="40"/>
      <c r="P152" s="40"/>
      <c r="Q152" s="40"/>
      <c r="R152" s="40"/>
      <c r="S152" s="40"/>
      <c r="T152" s="40"/>
      <c r="U152" s="40"/>
      <c r="V152" s="4"/>
      <c r="W152" s="4"/>
      <c r="X152" s="4"/>
      <c r="Y152" s="4"/>
      <c r="Z152" s="4"/>
      <c r="AA152" s="4"/>
      <c r="AB152" s="4"/>
      <c r="AC152" s="4"/>
      <c r="AE152" s="4"/>
      <c r="AF152" s="4"/>
    </row>
    <row r="153" spans="1:32" s="1" customFormat="1" x14ac:dyDescent="0.2">
      <c r="A153" s="58"/>
      <c r="B153" s="20" t="s">
        <v>25</v>
      </c>
      <c r="C153" s="3">
        <v>22513.170160000001</v>
      </c>
      <c r="D153" s="3">
        <v>71614.721030000001</v>
      </c>
      <c r="E153" s="3">
        <v>371130.16873999999</v>
      </c>
      <c r="F153" s="3">
        <v>484188.75649</v>
      </c>
      <c r="G153" s="3">
        <v>18349.383040000001</v>
      </c>
      <c r="H153" s="3">
        <v>36.137979999999992</v>
      </c>
      <c r="I153" s="3">
        <f t="shared" si="4"/>
        <v>967832.33744000003</v>
      </c>
      <c r="J153" s="20" t="s">
        <v>25</v>
      </c>
      <c r="K153" s="60"/>
      <c r="L153" s="4"/>
      <c r="M153" s="4"/>
      <c r="N153" s="4"/>
      <c r="O153" s="40"/>
      <c r="P153" s="40"/>
      <c r="Q153" s="40"/>
      <c r="R153" s="40"/>
      <c r="S153" s="40"/>
      <c r="T153" s="40"/>
      <c r="U153" s="40"/>
      <c r="V153" s="4"/>
      <c r="W153" s="4"/>
      <c r="X153" s="4"/>
      <c r="Y153" s="4"/>
      <c r="Z153" s="4"/>
      <c r="AA153" s="4"/>
      <c r="AB153" s="4"/>
      <c r="AC153" s="4"/>
      <c r="AE153" s="4"/>
      <c r="AF153" s="4"/>
    </row>
    <row r="154" spans="1:32" s="1" customFormat="1" x14ac:dyDescent="0.2">
      <c r="A154" s="58"/>
      <c r="B154" s="20" t="s">
        <v>24</v>
      </c>
      <c r="C154" s="3">
        <v>22507.01208</v>
      </c>
      <c r="D154" s="3">
        <v>78762.07895000001</v>
      </c>
      <c r="E154" s="3">
        <v>382167.78551999998</v>
      </c>
      <c r="F154" s="3">
        <v>456290.71664999996</v>
      </c>
      <c r="G154" s="3">
        <v>18344.226199999997</v>
      </c>
      <c r="H154" s="3">
        <v>34.586620000000003</v>
      </c>
      <c r="I154" s="3">
        <f t="shared" si="4"/>
        <v>958106.40601999999</v>
      </c>
      <c r="J154" s="20" t="s">
        <v>24</v>
      </c>
      <c r="K154" s="60"/>
      <c r="L154" s="4"/>
      <c r="M154" s="4"/>
      <c r="N154" s="4"/>
      <c r="O154" s="40"/>
      <c r="P154" s="40"/>
      <c r="Q154" s="40"/>
      <c r="R154" s="40"/>
      <c r="S154" s="40"/>
      <c r="T154" s="40"/>
      <c r="U154" s="40"/>
      <c r="V154" s="4"/>
      <c r="W154" s="4"/>
      <c r="X154" s="4"/>
      <c r="Y154" s="4"/>
      <c r="Z154" s="4"/>
      <c r="AA154" s="4"/>
      <c r="AB154" s="4"/>
      <c r="AC154" s="4"/>
      <c r="AE154" s="4"/>
      <c r="AF154" s="4"/>
    </row>
    <row r="155" spans="1:32" s="1" customFormat="1" x14ac:dyDescent="0.2">
      <c r="A155" s="58"/>
      <c r="B155" s="20" t="s">
        <v>23</v>
      </c>
      <c r="C155" s="3">
        <v>22509.157469999998</v>
      </c>
      <c r="D155" s="3">
        <v>76671.559770000007</v>
      </c>
      <c r="E155" s="3">
        <v>351164.33221000002</v>
      </c>
      <c r="F155" s="3">
        <v>372961.98600999999</v>
      </c>
      <c r="G155" s="3">
        <v>18346.04046</v>
      </c>
      <c r="H155" s="3">
        <v>34.941980000000001</v>
      </c>
      <c r="I155" s="3">
        <f t="shared" si="4"/>
        <v>841688.01790000009</v>
      </c>
      <c r="J155" s="20" t="s">
        <v>22</v>
      </c>
      <c r="K155" s="60"/>
      <c r="L155" s="4"/>
      <c r="M155" s="4"/>
      <c r="N155" s="4"/>
      <c r="O155" s="40"/>
      <c r="P155" s="40"/>
      <c r="Q155" s="40"/>
      <c r="R155" s="40"/>
      <c r="S155" s="40"/>
      <c r="T155" s="40"/>
      <c r="U155" s="40"/>
      <c r="V155" s="4"/>
      <c r="W155" s="4"/>
      <c r="X155" s="4"/>
      <c r="Y155" s="4"/>
      <c r="Z155" s="4"/>
      <c r="AA155" s="4"/>
      <c r="AB155" s="4"/>
      <c r="AC155" s="4"/>
      <c r="AE155" s="4"/>
      <c r="AF155" s="4"/>
    </row>
    <row r="156" spans="1:32" s="1" customFormat="1" x14ac:dyDescent="0.2">
      <c r="A156" s="58"/>
      <c r="B156" s="20" t="s">
        <v>21</v>
      </c>
      <c r="C156" s="3">
        <v>22266.758879999998</v>
      </c>
      <c r="D156" s="3">
        <v>85654.442579999988</v>
      </c>
      <c r="E156" s="3">
        <v>332454.39648</v>
      </c>
      <c r="F156" s="3">
        <v>378803.82282</v>
      </c>
      <c r="G156" s="3">
        <v>18141.171299999998</v>
      </c>
      <c r="H156" s="3">
        <v>34.944679999999998</v>
      </c>
      <c r="I156" s="3">
        <f t="shared" si="4"/>
        <v>837355.53674000001</v>
      </c>
      <c r="J156" s="20" t="s">
        <v>20</v>
      </c>
      <c r="K156" s="60"/>
      <c r="L156" s="4"/>
      <c r="M156" s="4"/>
      <c r="N156" s="4"/>
      <c r="O156" s="40"/>
      <c r="P156" s="40"/>
      <c r="Q156" s="40"/>
      <c r="R156" s="40"/>
      <c r="S156" s="40"/>
      <c r="T156" s="40"/>
      <c r="U156" s="40"/>
      <c r="V156" s="4"/>
      <c r="W156" s="4"/>
      <c r="X156" s="4"/>
      <c r="Y156" s="4"/>
      <c r="Z156" s="4"/>
      <c r="AA156" s="4"/>
      <c r="AB156" s="4"/>
      <c r="AC156" s="4"/>
      <c r="AE156" s="4"/>
      <c r="AF156" s="4"/>
    </row>
    <row r="157" spans="1:32" s="1" customFormat="1" x14ac:dyDescent="0.2">
      <c r="A157" s="58"/>
      <c r="B157" s="20" t="s">
        <v>19</v>
      </c>
      <c r="C157" s="3">
        <v>22571.964620000002</v>
      </c>
      <c r="D157" s="3">
        <v>90883.278450000013</v>
      </c>
      <c r="E157" s="3">
        <v>283974.00621000002</v>
      </c>
      <c r="F157" s="3">
        <v>400933.15224000002</v>
      </c>
      <c r="G157" s="3">
        <v>18316.690019999998</v>
      </c>
      <c r="H157" s="3">
        <v>35.10933</v>
      </c>
      <c r="I157" s="3">
        <f t="shared" si="4"/>
        <v>816714.20087000006</v>
      </c>
      <c r="J157" s="20" t="s">
        <v>18</v>
      </c>
      <c r="K157" s="60"/>
      <c r="L157" s="4"/>
      <c r="M157" s="4"/>
      <c r="N157" s="4"/>
      <c r="O157" s="40"/>
      <c r="P157" s="40"/>
      <c r="Q157" s="40"/>
      <c r="R157" s="40"/>
      <c r="S157" s="40"/>
      <c r="T157" s="40"/>
      <c r="U157" s="40"/>
      <c r="V157" s="4"/>
      <c r="W157" s="4"/>
      <c r="X157" s="4"/>
      <c r="Y157" s="4"/>
      <c r="Z157" s="4"/>
      <c r="AA157" s="4"/>
      <c r="AB157" s="4"/>
      <c r="AC157" s="4"/>
      <c r="AE157" s="4"/>
      <c r="AF157" s="4"/>
    </row>
    <row r="158" spans="1:32" s="1" customFormat="1" x14ac:dyDescent="0.2">
      <c r="A158" s="58"/>
      <c r="B158" s="20" t="s">
        <v>17</v>
      </c>
      <c r="C158" s="3">
        <v>22738.262569999999</v>
      </c>
      <c r="D158" s="3">
        <v>101427.93906999999</v>
      </c>
      <c r="E158" s="3">
        <v>291603.31091</v>
      </c>
      <c r="F158" s="3">
        <v>446374.00497000007</v>
      </c>
      <c r="G158" s="3">
        <v>18412.325719999997</v>
      </c>
      <c r="H158" s="3">
        <v>35.876269999999998</v>
      </c>
      <c r="I158" s="3">
        <f t="shared" si="4"/>
        <v>880591.71950999997</v>
      </c>
      <c r="J158" s="20" t="s">
        <v>16</v>
      </c>
      <c r="K158" s="60"/>
      <c r="L158" s="4"/>
      <c r="M158" s="4"/>
      <c r="N158" s="4"/>
      <c r="O158" s="40"/>
      <c r="P158" s="40"/>
      <c r="Q158" s="40"/>
      <c r="R158" s="40"/>
      <c r="S158" s="40"/>
      <c r="T158" s="40"/>
      <c r="U158" s="40"/>
      <c r="V158" s="4"/>
      <c r="W158" s="4"/>
      <c r="X158" s="4"/>
      <c r="Y158" s="4"/>
      <c r="Z158" s="4"/>
      <c r="AA158" s="4"/>
      <c r="AB158" s="4"/>
      <c r="AC158" s="4"/>
      <c r="AE158" s="4"/>
      <c r="AF158" s="4"/>
    </row>
    <row r="159" spans="1:32" s="1" customFormat="1" x14ac:dyDescent="0.2">
      <c r="A159" s="58"/>
      <c r="B159" s="20" t="s">
        <v>15</v>
      </c>
      <c r="C159" s="3">
        <v>22801.137659999997</v>
      </c>
      <c r="D159" s="3">
        <v>103267.78204000001</v>
      </c>
      <c r="E159" s="3">
        <v>275780.23381999996</v>
      </c>
      <c r="F159" s="3">
        <v>476475.56136000005</v>
      </c>
      <c r="G159" s="3">
        <v>18592.250079999998</v>
      </c>
      <c r="H159" s="3">
        <v>35.918100000000003</v>
      </c>
      <c r="I159" s="3">
        <f t="shared" si="4"/>
        <v>896952.88306000002</v>
      </c>
      <c r="J159" s="20" t="s">
        <v>15</v>
      </c>
      <c r="K159" s="60"/>
      <c r="L159" s="4"/>
      <c r="M159" s="4"/>
      <c r="N159" s="4"/>
      <c r="O159" s="40"/>
      <c r="P159" s="40"/>
      <c r="Q159" s="40"/>
      <c r="R159" s="40"/>
      <c r="S159" s="40"/>
      <c r="T159" s="40"/>
      <c r="U159" s="40"/>
      <c r="V159" s="4"/>
      <c r="W159" s="4"/>
      <c r="X159" s="4"/>
      <c r="Y159" s="4"/>
      <c r="Z159" s="4"/>
      <c r="AA159" s="4"/>
      <c r="AB159" s="4"/>
      <c r="AC159" s="4"/>
      <c r="AE159" s="4"/>
      <c r="AF159" s="4"/>
    </row>
    <row r="160" spans="1:32" s="1" customFormat="1" x14ac:dyDescent="0.2">
      <c r="A160" s="58"/>
      <c r="B160" s="20" t="s">
        <v>14</v>
      </c>
      <c r="C160" s="3">
        <v>22608.31914</v>
      </c>
      <c r="D160" s="3">
        <v>95880.974560000002</v>
      </c>
      <c r="E160" s="3">
        <v>614236.19686999999</v>
      </c>
      <c r="F160" s="3">
        <v>648283.60962</v>
      </c>
      <c r="G160" s="3">
        <v>18364.670320000001</v>
      </c>
      <c r="H160" s="3">
        <v>35.977429999999998</v>
      </c>
      <c r="I160" s="3">
        <f t="shared" si="4"/>
        <v>1399409.7479400001</v>
      </c>
      <c r="J160" s="20" t="s">
        <v>13</v>
      </c>
      <c r="K160" s="60"/>
      <c r="L160" s="4"/>
      <c r="M160" s="4"/>
      <c r="N160" s="4"/>
      <c r="O160" s="40"/>
      <c r="P160" s="40"/>
      <c r="Q160" s="40"/>
      <c r="R160" s="40"/>
      <c r="S160" s="40"/>
      <c r="T160" s="40"/>
      <c r="U160" s="40"/>
      <c r="V160" s="4"/>
      <c r="W160" s="4"/>
      <c r="X160" s="4"/>
      <c r="Y160" s="4"/>
      <c r="Z160" s="4"/>
      <c r="AA160" s="4"/>
      <c r="AB160" s="4"/>
      <c r="AC160" s="4"/>
      <c r="AE160" s="4"/>
      <c r="AF160" s="4"/>
    </row>
    <row r="161" spans="1:32" s="1" customFormat="1" x14ac:dyDescent="0.2">
      <c r="A161" s="58"/>
      <c r="B161" s="20" t="s">
        <v>12</v>
      </c>
      <c r="C161" s="3">
        <v>22876.688480000001</v>
      </c>
      <c r="D161" s="3">
        <v>98054.372060000009</v>
      </c>
      <c r="E161" s="3">
        <v>565858.30133999989</v>
      </c>
      <c r="F161" s="3">
        <v>651779.70815999992</v>
      </c>
      <c r="G161" s="3">
        <v>18519.008460000001</v>
      </c>
      <c r="H161" s="3">
        <v>36.115480000000005</v>
      </c>
      <c r="I161" s="3">
        <f t="shared" si="4"/>
        <v>1357124.1939799995</v>
      </c>
      <c r="J161" s="20" t="s">
        <v>12</v>
      </c>
      <c r="K161" s="60"/>
      <c r="L161" s="4"/>
      <c r="M161" s="4"/>
      <c r="N161" s="4"/>
      <c r="O161" s="40"/>
      <c r="P161" s="40"/>
      <c r="Q161" s="40"/>
      <c r="R161" s="40"/>
      <c r="S161" s="40"/>
      <c r="T161" s="40"/>
      <c r="U161" s="40"/>
      <c r="V161" s="4"/>
      <c r="W161" s="4"/>
      <c r="X161" s="4"/>
      <c r="Y161" s="4"/>
      <c r="Z161" s="4"/>
      <c r="AA161" s="4"/>
      <c r="AB161" s="4"/>
      <c r="AC161" s="4"/>
      <c r="AE161" s="4"/>
      <c r="AF161" s="4"/>
    </row>
    <row r="162" spans="1:32" s="1" customFormat="1" x14ac:dyDescent="0.2">
      <c r="A162" s="58"/>
      <c r="B162" s="23" t="s">
        <v>28</v>
      </c>
      <c r="C162" s="22">
        <v>22587.715149999996</v>
      </c>
      <c r="D162" s="22">
        <v>87855.606290000011</v>
      </c>
      <c r="E162" s="22">
        <v>592828.24361000012</v>
      </c>
      <c r="F162" s="22">
        <v>645096.82108000002</v>
      </c>
      <c r="G162" s="22">
        <v>18352.825199999999</v>
      </c>
      <c r="H162" s="22">
        <v>36.115429999999996</v>
      </c>
      <c r="I162" s="22">
        <f t="shared" si="4"/>
        <v>1366757.3267600001</v>
      </c>
      <c r="J162" s="23" t="s">
        <v>28</v>
      </c>
      <c r="K162" s="60"/>
      <c r="L162" s="4"/>
      <c r="M162" s="4"/>
      <c r="N162" s="4"/>
      <c r="O162" s="40"/>
      <c r="P162" s="40"/>
      <c r="Q162" s="40"/>
      <c r="R162" s="40"/>
      <c r="S162" s="40"/>
      <c r="T162" s="40"/>
      <c r="U162" s="40"/>
      <c r="V162" s="4"/>
      <c r="W162" s="4"/>
      <c r="X162" s="4"/>
      <c r="Y162" s="4"/>
      <c r="Z162" s="4"/>
      <c r="AA162" s="4"/>
      <c r="AB162" s="4"/>
      <c r="AC162" s="4"/>
      <c r="AE162" s="4"/>
      <c r="AF162" s="4"/>
    </row>
    <row r="163" spans="1:32" s="1" customFormat="1" x14ac:dyDescent="0.2">
      <c r="A163" s="59">
        <v>2020</v>
      </c>
      <c r="B163" s="25" t="s">
        <v>27</v>
      </c>
      <c r="C163" s="3">
        <v>22846.039050000003</v>
      </c>
      <c r="D163" s="3">
        <v>87961.713219999991</v>
      </c>
      <c r="E163" s="3">
        <v>582848.70764999988</v>
      </c>
      <c r="F163" s="3">
        <v>647556.97583000001</v>
      </c>
      <c r="G163" s="3">
        <v>18501.383530000003</v>
      </c>
      <c r="H163" s="3">
        <v>36.166559999999997</v>
      </c>
      <c r="I163" s="3">
        <f t="shared" si="4"/>
        <v>1359750.9858399997</v>
      </c>
      <c r="J163" s="25" t="s">
        <v>27</v>
      </c>
      <c r="K163" s="59">
        <v>2020</v>
      </c>
      <c r="L163" s="4"/>
      <c r="M163" s="4"/>
      <c r="N163" s="4"/>
      <c r="O163" s="40"/>
      <c r="P163" s="40"/>
      <c r="Q163" s="40"/>
      <c r="R163" s="40"/>
      <c r="S163" s="40"/>
      <c r="T163" s="40"/>
      <c r="U163" s="40"/>
      <c r="V163" s="4"/>
      <c r="W163" s="4"/>
      <c r="X163" s="4"/>
      <c r="Y163" s="4"/>
      <c r="Z163" s="4"/>
      <c r="AA163" s="4"/>
      <c r="AB163" s="4"/>
      <c r="AC163" s="4"/>
      <c r="AE163" s="4"/>
      <c r="AF163" s="4"/>
    </row>
    <row r="164" spans="1:32" s="1" customFormat="1" x14ac:dyDescent="0.2">
      <c r="A164" s="60"/>
      <c r="B164" s="20" t="s">
        <v>26</v>
      </c>
      <c r="C164" s="3">
        <v>23155.65598</v>
      </c>
      <c r="D164" s="3">
        <v>88876.025769999993</v>
      </c>
      <c r="E164" s="3">
        <v>566033.33877000003</v>
      </c>
      <c r="F164" s="3">
        <v>647714.12520000001</v>
      </c>
      <c r="G164" s="3">
        <v>18578.160829999997</v>
      </c>
      <c r="H164" s="3">
        <v>37.250039999999998</v>
      </c>
      <c r="I164" s="3">
        <f t="shared" si="4"/>
        <v>1344394.5565899999</v>
      </c>
      <c r="J164" s="20" t="s">
        <v>26</v>
      </c>
      <c r="K164" s="60"/>
      <c r="L164" s="4"/>
      <c r="M164" s="4"/>
      <c r="N164" s="4"/>
      <c r="O164" s="40"/>
      <c r="P164" s="40"/>
      <c r="Q164" s="40"/>
      <c r="R164" s="40"/>
      <c r="S164" s="40"/>
      <c r="T164" s="40"/>
      <c r="U164" s="40"/>
      <c r="V164" s="4"/>
      <c r="W164" s="4"/>
      <c r="X164" s="4"/>
      <c r="Y164" s="4"/>
      <c r="Z164" s="4"/>
      <c r="AA164" s="4"/>
      <c r="AB164" s="4"/>
      <c r="AC164" s="4"/>
      <c r="AE164" s="4"/>
      <c r="AF164" s="4"/>
    </row>
    <row r="165" spans="1:32" s="1" customFormat="1" x14ac:dyDescent="0.2">
      <c r="A165" s="60"/>
      <c r="B165" s="20" t="s">
        <v>25</v>
      </c>
      <c r="C165" s="3">
        <v>23017.624400000001</v>
      </c>
      <c r="D165" s="3">
        <v>77740.292130000002</v>
      </c>
      <c r="E165" s="3">
        <v>251547.80974</v>
      </c>
      <c r="F165" s="3">
        <v>576198.70510999998</v>
      </c>
      <c r="G165" s="3">
        <v>18498.78168</v>
      </c>
      <c r="H165" s="3">
        <v>37.85286</v>
      </c>
      <c r="I165" s="3">
        <f t="shared" si="4"/>
        <v>947041.06591999996</v>
      </c>
      <c r="J165" s="20" t="s">
        <v>25</v>
      </c>
      <c r="K165" s="60"/>
      <c r="L165" s="4"/>
      <c r="M165" s="4"/>
      <c r="N165" s="4"/>
      <c r="O165" s="40"/>
      <c r="P165" s="40"/>
      <c r="Q165" s="40"/>
      <c r="R165" s="40"/>
      <c r="S165" s="40"/>
      <c r="T165" s="40"/>
      <c r="U165" s="40"/>
      <c r="V165" s="4"/>
      <c r="W165" s="4"/>
      <c r="X165" s="4"/>
      <c r="Y165" s="4"/>
      <c r="Z165" s="4"/>
      <c r="AA165" s="4"/>
      <c r="AB165" s="4"/>
      <c r="AC165" s="4"/>
      <c r="AE165" s="4"/>
      <c r="AF165" s="4"/>
    </row>
    <row r="166" spans="1:32" s="1" customFormat="1" x14ac:dyDescent="0.2">
      <c r="A166" s="60"/>
      <c r="B166" s="20" t="s">
        <v>24</v>
      </c>
      <c r="C166" s="3">
        <v>23167.255140000001</v>
      </c>
      <c r="D166" s="3">
        <v>163322.63866</v>
      </c>
      <c r="E166" s="3">
        <v>123707.12894000001</v>
      </c>
      <c r="F166" s="3">
        <v>555666.17411000002</v>
      </c>
      <c r="G166" s="3">
        <v>18656.751149999996</v>
      </c>
      <c r="H166" s="3">
        <v>68.168149999999997</v>
      </c>
      <c r="I166" s="3">
        <f t="shared" si="4"/>
        <v>884588.11615000002</v>
      </c>
      <c r="J166" s="20" t="s">
        <v>24</v>
      </c>
      <c r="K166" s="60"/>
      <c r="L166" s="4"/>
      <c r="M166" s="4"/>
      <c r="N166" s="4"/>
      <c r="O166" s="40"/>
      <c r="P166" s="40"/>
      <c r="Q166" s="40"/>
      <c r="R166" s="40"/>
      <c r="S166" s="40"/>
      <c r="T166" s="40"/>
      <c r="U166" s="40"/>
      <c r="V166" s="4"/>
      <c r="W166" s="4"/>
      <c r="X166" s="4"/>
      <c r="Y166" s="4"/>
      <c r="Z166" s="4"/>
      <c r="AA166" s="4"/>
      <c r="AB166" s="4"/>
      <c r="AC166" s="4"/>
      <c r="AE166" s="4"/>
      <c r="AF166" s="4"/>
    </row>
    <row r="167" spans="1:32" s="1" customFormat="1" x14ac:dyDescent="0.2">
      <c r="A167" s="60"/>
      <c r="B167" s="20" t="s">
        <v>23</v>
      </c>
      <c r="C167" s="3">
        <v>22546.462360000001</v>
      </c>
      <c r="D167" s="3">
        <v>154870.55554</v>
      </c>
      <c r="E167" s="3">
        <v>312405.61021000001</v>
      </c>
      <c r="F167" s="3">
        <v>597076.93885999999</v>
      </c>
      <c r="G167" s="3">
        <v>18296.052329999999</v>
      </c>
      <c r="H167" s="3">
        <v>39.861750000000001</v>
      </c>
      <c r="I167" s="3">
        <f>SUM(C167:H167)</f>
        <v>1105235.4810500001</v>
      </c>
      <c r="J167" s="20" t="s">
        <v>22</v>
      </c>
      <c r="K167" s="60"/>
      <c r="L167" s="4"/>
      <c r="M167" s="4"/>
      <c r="N167" s="4"/>
      <c r="O167" s="40"/>
      <c r="P167" s="40"/>
      <c r="Q167" s="40"/>
      <c r="R167" s="40"/>
      <c r="S167" s="40"/>
      <c r="T167" s="40"/>
      <c r="U167" s="40"/>
      <c r="V167" s="4"/>
      <c r="W167" s="4"/>
      <c r="X167" s="4"/>
      <c r="Y167" s="4"/>
      <c r="Z167" s="4"/>
      <c r="AA167" s="4"/>
      <c r="AB167" s="4"/>
      <c r="AC167" s="4"/>
      <c r="AE167" s="4"/>
      <c r="AF167" s="4"/>
    </row>
    <row r="168" spans="1:32" s="1" customFormat="1" x14ac:dyDescent="0.2">
      <c r="A168" s="60"/>
      <c r="B168" s="20" t="s">
        <v>21</v>
      </c>
      <c r="C168" s="3">
        <v>22084.167399999998</v>
      </c>
      <c r="D168" s="3">
        <v>218868.43644999998</v>
      </c>
      <c r="E168" s="3">
        <v>346362.32774000004</v>
      </c>
      <c r="F168" s="3">
        <v>606761.66876000003</v>
      </c>
      <c r="G168" s="3">
        <v>18243.524720000001</v>
      </c>
      <c r="H168" s="3">
        <v>38.073750000000004</v>
      </c>
      <c r="I168" s="3">
        <f t="shared" ref="I168" si="5">SUM(C168:H168)</f>
        <v>1212358.19882</v>
      </c>
      <c r="J168" s="20" t="s">
        <v>20</v>
      </c>
      <c r="K168" s="60"/>
      <c r="L168" s="4"/>
      <c r="M168" s="4"/>
      <c r="N168" s="4"/>
      <c r="O168" s="40"/>
      <c r="P168" s="40"/>
      <c r="Q168" s="40"/>
      <c r="R168" s="40"/>
      <c r="S168" s="40"/>
      <c r="T168" s="40"/>
      <c r="U168" s="40"/>
      <c r="V168" s="4"/>
      <c r="W168" s="4"/>
      <c r="X168" s="4"/>
      <c r="Y168" s="4"/>
      <c r="Z168" s="4"/>
      <c r="AA168" s="4"/>
      <c r="AB168" s="4"/>
      <c r="AC168" s="4"/>
      <c r="AE168" s="4"/>
      <c r="AF168" s="4"/>
    </row>
    <row r="169" spans="1:32" s="1" customFormat="1" x14ac:dyDescent="0.2">
      <c r="A169" s="60"/>
      <c r="B169" s="20" t="s">
        <v>19</v>
      </c>
      <c r="C169" s="3">
        <v>21158.301359999998</v>
      </c>
      <c r="D169" s="3">
        <v>210646.51462999999</v>
      </c>
      <c r="E169" s="3">
        <v>303452.89012</v>
      </c>
      <c r="F169" s="3">
        <v>585193.88834000006</v>
      </c>
      <c r="G169" s="3">
        <v>17711.074100000002</v>
      </c>
      <c r="H169" s="3">
        <v>38.073750000000004</v>
      </c>
      <c r="I169" s="3">
        <f t="shared" ref="I169:I174" si="6">SUM(C169:H169)</f>
        <v>1138200.7423</v>
      </c>
      <c r="J169" s="20" t="s">
        <v>18</v>
      </c>
      <c r="K169" s="60"/>
      <c r="L169" s="4"/>
      <c r="M169" s="4"/>
      <c r="N169" s="4"/>
      <c r="O169" s="40"/>
      <c r="P169" s="40"/>
      <c r="Q169" s="40"/>
      <c r="R169" s="40"/>
      <c r="S169" s="40"/>
      <c r="T169" s="40"/>
      <c r="U169" s="40"/>
      <c r="V169" s="4"/>
      <c r="W169" s="4"/>
      <c r="X169" s="4"/>
      <c r="Y169" s="4"/>
      <c r="Z169" s="4"/>
      <c r="AA169" s="4"/>
      <c r="AB169" s="4"/>
      <c r="AC169" s="4"/>
      <c r="AE169" s="4"/>
      <c r="AF169" s="4"/>
    </row>
    <row r="170" spans="1:32" s="1" customFormat="1" x14ac:dyDescent="0.2">
      <c r="A170" s="35"/>
      <c r="B170" s="20" t="s">
        <v>17</v>
      </c>
      <c r="C170" s="3">
        <v>20972.222429999998</v>
      </c>
      <c r="D170" s="3">
        <v>206745.35459999999</v>
      </c>
      <c r="E170" s="3">
        <v>300178.61176000006</v>
      </c>
      <c r="F170" s="3">
        <v>565299.41328999994</v>
      </c>
      <c r="G170" s="3">
        <v>17647.302</v>
      </c>
      <c r="H170" s="3">
        <v>38.178580000000004</v>
      </c>
      <c r="I170" s="3">
        <f t="shared" si="6"/>
        <v>1110881.0826600001</v>
      </c>
      <c r="J170" s="17" t="s">
        <v>16</v>
      </c>
      <c r="K170" s="35"/>
      <c r="L170" s="4"/>
      <c r="M170" s="4"/>
      <c r="N170" s="4"/>
      <c r="O170" s="40"/>
      <c r="P170" s="40"/>
      <c r="Q170" s="40"/>
      <c r="R170" s="40"/>
      <c r="S170" s="40"/>
      <c r="T170" s="40"/>
      <c r="U170" s="40"/>
      <c r="V170" s="4"/>
      <c r="W170" s="4"/>
      <c r="X170" s="4"/>
      <c r="Y170" s="4"/>
      <c r="Z170" s="4"/>
      <c r="AA170" s="4"/>
      <c r="AB170" s="4"/>
      <c r="AC170" s="4"/>
      <c r="AE170" s="4"/>
      <c r="AF170" s="4"/>
    </row>
    <row r="171" spans="1:32" s="1" customFormat="1" x14ac:dyDescent="0.2">
      <c r="A171" s="36"/>
      <c r="B171" s="20" t="s">
        <v>15</v>
      </c>
      <c r="C171" s="3">
        <v>21329.692200000001</v>
      </c>
      <c r="D171" s="3">
        <v>208782.14574000001</v>
      </c>
      <c r="E171" s="3">
        <v>239030.27948999999</v>
      </c>
      <c r="F171" s="3">
        <v>576773.12041999993</v>
      </c>
      <c r="G171" s="3">
        <v>17856.283309999999</v>
      </c>
      <c r="H171" s="3">
        <v>38.199040000000004</v>
      </c>
      <c r="I171" s="3">
        <f t="shared" si="6"/>
        <v>1063809.7202000001</v>
      </c>
      <c r="J171" s="17" t="s">
        <v>15</v>
      </c>
      <c r="K171" s="35"/>
      <c r="L171" s="4"/>
      <c r="M171" s="4"/>
      <c r="N171" s="4"/>
      <c r="O171" s="40"/>
      <c r="P171" s="40"/>
      <c r="Q171" s="40"/>
      <c r="R171" s="40"/>
      <c r="S171" s="40"/>
      <c r="T171" s="40"/>
      <c r="U171" s="40"/>
      <c r="V171" s="4"/>
      <c r="W171" s="4"/>
      <c r="X171" s="4"/>
      <c r="Y171" s="4"/>
      <c r="Z171" s="4"/>
      <c r="AA171" s="4"/>
      <c r="AB171" s="4"/>
      <c r="AC171" s="4"/>
      <c r="AE171" s="4"/>
      <c r="AF171" s="4"/>
    </row>
    <row r="172" spans="1:32" s="1" customFormat="1" x14ac:dyDescent="0.2">
      <c r="A172" s="36"/>
      <c r="B172" s="20" t="s">
        <v>14</v>
      </c>
      <c r="C172" s="3">
        <v>21069.487229999999</v>
      </c>
      <c r="D172" s="3">
        <v>208533.95404000001</v>
      </c>
      <c r="E172" s="3">
        <v>255138.80227000001</v>
      </c>
      <c r="F172" s="3">
        <v>574626.16738</v>
      </c>
      <c r="G172" s="3">
        <v>17921.22913</v>
      </c>
      <c r="H172" s="3">
        <v>38.965859999999999</v>
      </c>
      <c r="I172" s="3">
        <f t="shared" si="6"/>
        <v>1077328.6059100004</v>
      </c>
      <c r="J172" s="17" t="s">
        <v>13</v>
      </c>
      <c r="K172" s="35"/>
      <c r="L172" s="4"/>
      <c r="M172" s="4"/>
      <c r="N172" s="4"/>
      <c r="O172" s="40"/>
      <c r="P172" s="40"/>
      <c r="Q172" s="40"/>
      <c r="R172" s="40"/>
      <c r="S172" s="40"/>
      <c r="T172" s="40"/>
      <c r="U172" s="40"/>
      <c r="V172" s="4"/>
      <c r="W172" s="4"/>
      <c r="X172" s="4"/>
      <c r="Y172" s="4"/>
      <c r="Z172" s="4"/>
      <c r="AA172" s="4"/>
      <c r="AB172" s="4"/>
      <c r="AC172" s="4"/>
      <c r="AE172" s="4"/>
      <c r="AF172" s="4"/>
    </row>
    <row r="173" spans="1:32" s="1" customFormat="1" x14ac:dyDescent="0.2">
      <c r="A173" s="36"/>
      <c r="B173" s="20" t="s">
        <v>12</v>
      </c>
      <c r="C173" s="3">
        <v>20538.8632</v>
      </c>
      <c r="D173" s="3">
        <v>218843.70130000002</v>
      </c>
      <c r="E173" s="3">
        <v>209127.96183999997</v>
      </c>
      <c r="F173" s="3">
        <v>575488.63503999996</v>
      </c>
      <c r="G173" s="3">
        <v>17728.155549999999</v>
      </c>
      <c r="H173" s="3">
        <v>38.255279999999999</v>
      </c>
      <c r="I173" s="39">
        <f t="shared" si="6"/>
        <v>1041765.57221</v>
      </c>
      <c r="J173" s="17" t="s">
        <v>12</v>
      </c>
      <c r="K173" s="35"/>
      <c r="L173" s="4"/>
      <c r="M173" s="4"/>
      <c r="N173" s="4"/>
      <c r="O173" s="40"/>
      <c r="P173" s="40"/>
      <c r="Q173" s="40"/>
      <c r="R173" s="40"/>
      <c r="S173" s="40"/>
      <c r="T173" s="40"/>
      <c r="U173" s="40"/>
      <c r="V173" s="4"/>
      <c r="W173" s="4"/>
      <c r="X173" s="4"/>
      <c r="Y173" s="4"/>
      <c r="Z173" s="4"/>
      <c r="AA173" s="4"/>
      <c r="AB173" s="4"/>
      <c r="AC173" s="4"/>
      <c r="AE173" s="4"/>
      <c r="AF173" s="4"/>
    </row>
    <row r="174" spans="1:32" s="1" customFormat="1" x14ac:dyDescent="0.2">
      <c r="A174" s="37"/>
      <c r="B174" s="23" t="s">
        <v>28</v>
      </c>
      <c r="C174" s="22">
        <v>20789.531010000002</v>
      </c>
      <c r="D174" s="22">
        <v>206554.17297999997</v>
      </c>
      <c r="E174" s="22">
        <v>676888.04577999993</v>
      </c>
      <c r="F174" s="22">
        <v>816661.11949000007</v>
      </c>
      <c r="G174" s="22">
        <v>17581.30659</v>
      </c>
      <c r="H174" s="22">
        <v>38.262929999999997</v>
      </c>
      <c r="I174" s="22">
        <f t="shared" si="6"/>
        <v>1738512.43878</v>
      </c>
      <c r="J174" s="23" t="s">
        <v>28</v>
      </c>
      <c r="K174" s="38"/>
      <c r="L174" s="4"/>
      <c r="M174" s="40"/>
      <c r="N174" s="40"/>
      <c r="O174" s="40"/>
      <c r="P174" s="40"/>
      <c r="Q174" s="40"/>
      <c r="R174" s="40"/>
      <c r="S174" s="40"/>
      <c r="T174" s="4"/>
      <c r="U174" s="4"/>
      <c r="V174" s="4"/>
      <c r="W174" s="4"/>
      <c r="X174" s="4"/>
      <c r="Y174" s="4"/>
      <c r="Z174" s="4"/>
      <c r="AA174" s="4"/>
      <c r="AC174" s="4"/>
      <c r="AD174" s="4"/>
    </row>
    <row r="175" spans="1:32" s="1" customFormat="1" x14ac:dyDescent="0.2">
      <c r="A175" s="35"/>
      <c r="B175" s="25" t="s">
        <v>27</v>
      </c>
      <c r="C175" s="3">
        <v>20846.800179999998</v>
      </c>
      <c r="D175" s="3">
        <v>204762.85756999999</v>
      </c>
      <c r="E175" s="3">
        <v>664398.43216999993</v>
      </c>
      <c r="F175" s="3">
        <v>815990.91044999997</v>
      </c>
      <c r="G175" s="3">
        <v>17631.298019999998</v>
      </c>
      <c r="H175" s="3">
        <v>72.569589999999991</v>
      </c>
      <c r="I175" s="39">
        <f t="shared" ref="I175:I184" si="7">SUM(C175:H175)</f>
        <v>1723702.8679800001</v>
      </c>
      <c r="J175" s="25" t="s">
        <v>27</v>
      </c>
      <c r="K175" s="35"/>
      <c r="L175" s="4"/>
      <c r="M175" s="4"/>
      <c r="N175" s="4"/>
      <c r="O175" s="4"/>
      <c r="P175" s="4"/>
      <c r="Q175" s="4"/>
      <c r="R175" s="4"/>
      <c r="T175" s="4"/>
      <c r="U175" s="4"/>
    </row>
    <row r="176" spans="1:32" s="1" customFormat="1" x14ac:dyDescent="0.2">
      <c r="A176" s="35"/>
      <c r="B176" s="20" t="s">
        <v>26</v>
      </c>
      <c r="C176" s="3">
        <v>20656.511690000003</v>
      </c>
      <c r="D176" s="3">
        <v>199523.40991999998</v>
      </c>
      <c r="E176" s="3">
        <v>652831.6124300001</v>
      </c>
      <c r="F176" s="3">
        <v>813758.93709000002</v>
      </c>
      <c r="G176" s="3">
        <v>17634.376760000003</v>
      </c>
      <c r="H176" s="3">
        <v>38.48789</v>
      </c>
      <c r="I176" s="39">
        <f t="shared" si="7"/>
        <v>1704443.3357799998</v>
      </c>
      <c r="J176" s="20" t="s">
        <v>26</v>
      </c>
      <c r="K176" s="35"/>
      <c r="L176" s="40"/>
      <c r="M176" s="40"/>
      <c r="N176" s="40"/>
      <c r="O176" s="40"/>
      <c r="P176" s="40"/>
      <c r="Q176" s="40"/>
      <c r="R176" s="40"/>
      <c r="S176" s="40"/>
      <c r="T176" s="4"/>
      <c r="U176" s="4"/>
      <c r="V176" s="4"/>
      <c r="W176" s="4"/>
      <c r="X176" s="4"/>
      <c r="Y176" s="4"/>
      <c r="Z176" s="4"/>
      <c r="AA176" s="4"/>
      <c r="AC176" s="4"/>
      <c r="AD176" s="4"/>
    </row>
    <row r="177" spans="1:33" s="1" customFormat="1" x14ac:dyDescent="0.2">
      <c r="A177" s="35"/>
      <c r="B177" s="20" t="s">
        <v>25</v>
      </c>
      <c r="C177" s="3">
        <v>21206.59244</v>
      </c>
      <c r="D177" s="3">
        <v>191804.39896000002</v>
      </c>
      <c r="E177" s="3">
        <v>380259.55836000002</v>
      </c>
      <c r="F177" s="3">
        <v>792634.32216999994</v>
      </c>
      <c r="G177" s="3">
        <v>17950.493820000003</v>
      </c>
      <c r="H177" s="3">
        <v>38.48789</v>
      </c>
      <c r="I177" s="39">
        <f t="shared" si="7"/>
        <v>1403893.8536399999</v>
      </c>
      <c r="J177" s="20" t="s">
        <v>25</v>
      </c>
      <c r="K177" s="35"/>
      <c r="L177" s="40"/>
      <c r="M177" s="40"/>
      <c r="N177" s="40"/>
      <c r="O177" s="40"/>
      <c r="P177" s="40"/>
      <c r="Q177" s="40"/>
      <c r="R177" s="40"/>
      <c r="S177" s="40"/>
      <c r="T177" s="4"/>
      <c r="U177" s="4"/>
      <c r="V177" s="4"/>
      <c r="W177" s="4"/>
      <c r="X177" s="4"/>
      <c r="Y177" s="4"/>
      <c r="Z177" s="4"/>
      <c r="AA177" s="4"/>
      <c r="AC177" s="4"/>
      <c r="AD177" s="4"/>
    </row>
    <row r="178" spans="1:33" s="1" customFormat="1" x14ac:dyDescent="0.2">
      <c r="A178" s="35"/>
      <c r="B178" s="20" t="s">
        <v>24</v>
      </c>
      <c r="C178" s="3">
        <v>20685.211360000001</v>
      </c>
      <c r="D178" s="3">
        <v>224594.64163</v>
      </c>
      <c r="E178" s="3">
        <v>306158.30916</v>
      </c>
      <c r="F178" s="3">
        <v>766180.6629</v>
      </c>
      <c r="G178" s="3">
        <v>17650.932050000003</v>
      </c>
      <c r="H178" s="3">
        <v>38.48789</v>
      </c>
      <c r="I178" s="39">
        <f t="shared" si="7"/>
        <v>1335308.24499</v>
      </c>
      <c r="J178" s="20" t="s">
        <v>24</v>
      </c>
      <c r="K178" s="35"/>
      <c r="L178" s="40"/>
      <c r="M178" s="40"/>
      <c r="N178" s="40"/>
      <c r="O178" s="40"/>
      <c r="P178" s="40"/>
      <c r="Q178" s="40"/>
      <c r="R178" s="40"/>
      <c r="S178" s="40"/>
      <c r="T178" s="4"/>
      <c r="U178" s="4"/>
      <c r="V178" s="4"/>
      <c r="W178" s="4"/>
      <c r="X178" s="4"/>
      <c r="Y178" s="4"/>
      <c r="Z178" s="4"/>
      <c r="AA178" s="4"/>
      <c r="AC178" s="4"/>
      <c r="AD178" s="4"/>
    </row>
    <row r="179" spans="1:33" s="1" customFormat="1" x14ac:dyDescent="0.2">
      <c r="A179" s="35"/>
      <c r="B179" s="20" t="s">
        <v>23</v>
      </c>
      <c r="C179" s="3">
        <v>20393.882799999999</v>
      </c>
      <c r="D179" s="3">
        <v>176630.96734</v>
      </c>
      <c r="E179" s="3">
        <v>269245.33695999999</v>
      </c>
      <c r="F179" s="3">
        <v>827156.98515999992</v>
      </c>
      <c r="G179" s="3">
        <v>17588.740179999997</v>
      </c>
      <c r="H179" s="3">
        <v>38.914830000000002</v>
      </c>
      <c r="I179" s="39">
        <f t="shared" si="7"/>
        <v>1311054.8272699998</v>
      </c>
      <c r="J179" s="20" t="s">
        <v>22</v>
      </c>
      <c r="K179" s="35"/>
      <c r="L179" s="40"/>
      <c r="M179" s="40"/>
      <c r="N179" s="40"/>
      <c r="O179" s="40"/>
      <c r="P179" s="40"/>
      <c r="Q179" s="40"/>
      <c r="R179" s="40"/>
      <c r="S179" s="40"/>
      <c r="T179" s="4"/>
      <c r="U179" s="4"/>
      <c r="V179" s="4"/>
      <c r="W179" s="4"/>
      <c r="X179" s="4"/>
      <c r="Y179" s="4"/>
      <c r="Z179" s="4"/>
      <c r="AA179" s="4"/>
      <c r="AC179" s="4"/>
      <c r="AD179" s="4"/>
    </row>
    <row r="180" spans="1:33" s="1" customFormat="1" x14ac:dyDescent="0.2">
      <c r="A180" s="35">
        <v>2021</v>
      </c>
      <c r="B180" s="20" t="s">
        <v>21</v>
      </c>
      <c r="C180" s="3">
        <v>20805.5272</v>
      </c>
      <c r="D180" s="3">
        <v>192512.31572999997</v>
      </c>
      <c r="E180" s="3">
        <v>264981.00535000005</v>
      </c>
      <c r="F180" s="3">
        <v>876219.11242999998</v>
      </c>
      <c r="G180" s="3">
        <v>17825.48645</v>
      </c>
      <c r="H180" s="3">
        <v>39.027309999999993</v>
      </c>
      <c r="I180" s="3">
        <f t="shared" si="7"/>
        <v>1372382.47447</v>
      </c>
      <c r="J180" s="20" t="s">
        <v>20</v>
      </c>
      <c r="K180" s="35">
        <v>2021</v>
      </c>
      <c r="L180" s="40"/>
      <c r="M180" s="40"/>
      <c r="N180" s="40"/>
      <c r="O180" s="40"/>
      <c r="P180" s="40"/>
      <c r="Q180" s="40"/>
      <c r="R180" s="40"/>
      <c r="S180" s="40"/>
      <c r="T180" s="4"/>
      <c r="U180" s="4"/>
      <c r="V180" s="4"/>
      <c r="W180" s="4"/>
      <c r="X180" s="4"/>
      <c r="Y180" s="4"/>
      <c r="Z180" s="4"/>
      <c r="AA180" s="4"/>
      <c r="AC180" s="4"/>
      <c r="AD180" s="4"/>
    </row>
    <row r="181" spans="1:33" s="1" customFormat="1" x14ac:dyDescent="0.2">
      <c r="A181" s="36"/>
      <c r="B181" s="20" t="s">
        <v>19</v>
      </c>
      <c r="C181" s="42">
        <v>20838.30083</v>
      </c>
      <c r="D181" s="3">
        <v>206704.43654</v>
      </c>
      <c r="E181" s="3">
        <v>309441.12296999997</v>
      </c>
      <c r="F181" s="3">
        <v>878482.23299000005</v>
      </c>
      <c r="G181" s="3">
        <v>17844.334599999998</v>
      </c>
      <c r="H181" s="3">
        <v>39.236939999999997</v>
      </c>
      <c r="I181" s="39">
        <f t="shared" si="7"/>
        <v>1433349.66487</v>
      </c>
      <c r="J181" s="17" t="s">
        <v>18</v>
      </c>
      <c r="K181" s="35"/>
      <c r="L181" s="40"/>
      <c r="M181" s="40"/>
      <c r="N181" s="40"/>
      <c r="O181" s="40"/>
      <c r="P181" s="40"/>
      <c r="Q181" s="40"/>
      <c r="R181" s="40"/>
      <c r="S181" s="40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</row>
    <row r="182" spans="1:33" s="1" customFormat="1" x14ac:dyDescent="0.2">
      <c r="A182" s="35"/>
      <c r="B182" s="17" t="s">
        <v>17</v>
      </c>
      <c r="C182" s="3">
        <v>90493.191300000006</v>
      </c>
      <c r="D182" s="3">
        <v>241055.43005</v>
      </c>
      <c r="E182" s="3">
        <v>349324.51775</v>
      </c>
      <c r="F182" s="3">
        <v>904721.83730000001</v>
      </c>
      <c r="G182" s="3">
        <v>17873.606619999999</v>
      </c>
      <c r="H182" s="3">
        <v>39.236939999999997</v>
      </c>
      <c r="I182" s="39">
        <f t="shared" si="7"/>
        <v>1603507.81996</v>
      </c>
      <c r="J182" s="20" t="s">
        <v>16</v>
      </c>
      <c r="K182" s="35"/>
      <c r="L182" s="40"/>
      <c r="M182" s="40"/>
      <c r="N182" s="40"/>
      <c r="O182" s="40"/>
      <c r="P182" s="40"/>
      <c r="Q182" s="40"/>
      <c r="R182" s="40"/>
      <c r="S182" s="40"/>
      <c r="T182" s="4"/>
      <c r="U182" s="4"/>
      <c r="V182" s="4"/>
      <c r="W182" s="4"/>
      <c r="X182" s="4"/>
      <c r="Y182" s="4"/>
      <c r="Z182" s="4"/>
      <c r="AA182" s="4"/>
      <c r="AC182" s="4"/>
      <c r="AD182" s="4"/>
    </row>
    <row r="183" spans="1:33" s="1" customFormat="1" x14ac:dyDescent="0.2">
      <c r="A183" s="35"/>
      <c r="B183" s="41" t="s">
        <v>15</v>
      </c>
      <c r="C183" s="42">
        <v>91601.5867</v>
      </c>
      <c r="D183" s="3">
        <v>179295.70387999999</v>
      </c>
      <c r="E183" s="3">
        <v>387602.3934</v>
      </c>
      <c r="F183" s="3">
        <v>937681.75679999997</v>
      </c>
      <c r="G183" s="3">
        <v>18069.900850000002</v>
      </c>
      <c r="H183" s="3">
        <v>42.813989999999997</v>
      </c>
      <c r="I183" s="39">
        <f t="shared" si="7"/>
        <v>1614294.1556199999</v>
      </c>
      <c r="J183" s="17" t="s">
        <v>15</v>
      </c>
      <c r="K183" s="35"/>
      <c r="L183" s="4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</row>
    <row r="184" spans="1:33" s="1" customFormat="1" x14ac:dyDescent="0.2">
      <c r="A184" s="35"/>
      <c r="B184" s="41" t="s">
        <v>14</v>
      </c>
      <c r="C184" s="42">
        <v>91453.169689999995</v>
      </c>
      <c r="D184" s="3">
        <v>186488.17019</v>
      </c>
      <c r="E184" s="3">
        <v>459243.98755000002</v>
      </c>
      <c r="F184" s="3">
        <v>950281.53842</v>
      </c>
      <c r="G184" s="3">
        <v>18050.50762</v>
      </c>
      <c r="H184" s="3">
        <v>41.887999999999998</v>
      </c>
      <c r="I184" s="39">
        <f t="shared" si="7"/>
        <v>1705559.2614700003</v>
      </c>
      <c r="J184" s="20" t="s">
        <v>13</v>
      </c>
      <c r="K184" s="35"/>
      <c r="L184" s="4"/>
      <c r="M184" s="40"/>
      <c r="N184" s="40"/>
      <c r="O184" s="40"/>
      <c r="P184" s="40"/>
      <c r="Q184" s="40"/>
      <c r="R184" s="40"/>
      <c r="S184" s="40"/>
      <c r="T184" s="4"/>
      <c r="U184" s="4"/>
      <c r="V184" s="4"/>
      <c r="W184" s="4"/>
      <c r="X184" s="4"/>
      <c r="Y184" s="4"/>
      <c r="Z184" s="4"/>
      <c r="AA184" s="4"/>
      <c r="AC184" s="4"/>
      <c r="AD184" s="4"/>
    </row>
    <row r="185" spans="1:33" s="1" customFormat="1" x14ac:dyDescent="0.2">
      <c r="A185" s="35"/>
      <c r="B185" s="41" t="s">
        <v>12</v>
      </c>
      <c r="C185" s="42">
        <v>92719.00275</v>
      </c>
      <c r="D185" s="3">
        <v>178314.30703</v>
      </c>
      <c r="E185" s="3">
        <v>513124.34013000003</v>
      </c>
      <c r="F185" s="3">
        <v>918195.56923000002</v>
      </c>
      <c r="G185" s="3">
        <v>18307.853210000001</v>
      </c>
      <c r="H185" s="3">
        <v>42.80142</v>
      </c>
      <c r="I185" s="39">
        <f t="shared" ref="I185:I190" si="8">SUM(C185:H185)</f>
        <v>1720703.8737700002</v>
      </c>
      <c r="J185" s="17" t="s">
        <v>12</v>
      </c>
      <c r="K185" s="35"/>
      <c r="L185" s="4"/>
      <c r="M185" s="40"/>
      <c r="N185" s="40"/>
      <c r="O185" s="40"/>
      <c r="P185" s="40"/>
      <c r="Q185" s="40"/>
      <c r="R185" s="40"/>
      <c r="S185" s="40"/>
      <c r="T185" s="4"/>
      <c r="U185" s="4"/>
      <c r="V185" s="4"/>
      <c r="W185" s="4"/>
      <c r="X185" s="4"/>
      <c r="Y185" s="4"/>
      <c r="Z185" s="4"/>
      <c r="AA185" s="4"/>
      <c r="AC185" s="4"/>
      <c r="AD185" s="4"/>
    </row>
    <row r="186" spans="1:33" s="1" customFormat="1" x14ac:dyDescent="0.2">
      <c r="A186" s="38"/>
      <c r="B186" s="44" t="s">
        <v>28</v>
      </c>
      <c r="C186" s="46">
        <v>93066.949359999999</v>
      </c>
      <c r="D186" s="22">
        <v>189766.94641</v>
      </c>
      <c r="E186" s="22">
        <v>450373.45214000001</v>
      </c>
      <c r="F186" s="22">
        <v>997249.30013999995</v>
      </c>
      <c r="G186" s="22">
        <v>18377.857970000001</v>
      </c>
      <c r="H186" s="22">
        <v>42.888330000000003</v>
      </c>
      <c r="I186" s="47">
        <f t="shared" si="8"/>
        <v>1748877.39435</v>
      </c>
      <c r="J186" s="43" t="s">
        <v>28</v>
      </c>
      <c r="K186" s="38"/>
      <c r="L186" s="4"/>
      <c r="M186" s="40"/>
      <c r="N186" s="40"/>
      <c r="O186" s="40"/>
      <c r="P186" s="40"/>
      <c r="Q186" s="40"/>
      <c r="R186" s="40"/>
      <c r="S186" s="40"/>
      <c r="T186" s="4"/>
      <c r="U186" s="4"/>
      <c r="V186" s="4"/>
      <c r="W186" s="4"/>
      <c r="X186" s="4"/>
      <c r="Y186" s="4"/>
      <c r="Z186" s="4"/>
      <c r="AA186" s="4"/>
      <c r="AC186" s="4"/>
      <c r="AD186" s="4"/>
    </row>
    <row r="187" spans="1:33" s="1" customFormat="1" x14ac:dyDescent="0.2">
      <c r="A187" s="36"/>
      <c r="B187" s="25" t="s">
        <v>27</v>
      </c>
      <c r="C187" s="42">
        <v>93911.850520000007</v>
      </c>
      <c r="D187" s="3">
        <v>205496.18108000001</v>
      </c>
      <c r="E187" s="3">
        <v>423785.79569</v>
      </c>
      <c r="F187" s="3">
        <v>992925.13181000005</v>
      </c>
      <c r="G187" s="3">
        <v>18527.576160000001</v>
      </c>
      <c r="H187" s="3">
        <v>48.05782</v>
      </c>
      <c r="I187" s="3">
        <f t="shared" si="8"/>
        <v>1734694.59308</v>
      </c>
      <c r="J187" s="17" t="s">
        <v>27</v>
      </c>
      <c r="K187" s="45"/>
      <c r="L187" s="4"/>
      <c r="M187" s="40"/>
      <c r="N187" s="40"/>
      <c r="O187" s="40"/>
      <c r="P187" s="40"/>
      <c r="Q187" s="40"/>
      <c r="R187" s="40"/>
      <c r="S187" s="40"/>
      <c r="T187" s="4"/>
      <c r="U187" s="4"/>
      <c r="V187" s="4"/>
      <c r="W187" s="4"/>
      <c r="X187" s="4"/>
      <c r="Y187" s="4"/>
      <c r="Z187" s="4"/>
      <c r="AA187" s="4"/>
      <c r="AC187" s="4"/>
      <c r="AD187" s="4"/>
    </row>
    <row r="188" spans="1:33" s="1" customFormat="1" x14ac:dyDescent="0.2">
      <c r="A188" s="35"/>
      <c r="B188" s="48" t="s">
        <v>26</v>
      </c>
      <c r="C188" s="3">
        <v>93549.069810000001</v>
      </c>
      <c r="D188" s="3">
        <v>180366.21625</v>
      </c>
      <c r="E188" s="3">
        <v>416737.34294</v>
      </c>
      <c r="F188" s="3">
        <v>1007141.70248</v>
      </c>
      <c r="G188" s="3">
        <v>18497.298460000002</v>
      </c>
      <c r="H188" s="3">
        <v>43.118409999999997</v>
      </c>
      <c r="I188" s="3">
        <f t="shared" si="8"/>
        <v>1716334.74835</v>
      </c>
      <c r="J188" s="17" t="s">
        <v>26</v>
      </c>
      <c r="K188" s="35"/>
      <c r="L188" s="4"/>
      <c r="M188" s="40"/>
      <c r="N188" s="40"/>
      <c r="O188" s="40"/>
      <c r="P188" s="40"/>
      <c r="Q188" s="40"/>
      <c r="R188" s="40"/>
      <c r="S188" s="40"/>
      <c r="T188" s="4"/>
      <c r="U188" s="4"/>
      <c r="V188" s="4"/>
      <c r="W188" s="4"/>
      <c r="X188" s="4"/>
      <c r="Y188" s="4"/>
      <c r="Z188" s="4"/>
      <c r="AA188" s="4"/>
      <c r="AC188" s="4"/>
      <c r="AD188" s="4"/>
    </row>
    <row r="189" spans="1:33" s="1" customFormat="1" x14ac:dyDescent="0.2">
      <c r="A189" s="35"/>
      <c r="B189" s="48" t="s">
        <v>25</v>
      </c>
      <c r="C189" s="3">
        <v>93529.571119999993</v>
      </c>
      <c r="D189" s="3">
        <v>174269.53732999999</v>
      </c>
      <c r="E189" s="3">
        <v>415586.56404999999</v>
      </c>
      <c r="F189" s="3">
        <v>984008.03851999994</v>
      </c>
      <c r="G189" s="3">
        <v>18493.844519999999</v>
      </c>
      <c r="H189" s="3">
        <v>71.074740000000006</v>
      </c>
      <c r="I189" s="3">
        <f t="shared" si="8"/>
        <v>1685958.6302799999</v>
      </c>
      <c r="J189" s="17" t="s">
        <v>25</v>
      </c>
      <c r="K189" s="35"/>
      <c r="L189" s="4"/>
      <c r="M189" s="40"/>
      <c r="N189" s="40"/>
      <c r="O189" s="40"/>
      <c r="P189" s="40"/>
      <c r="Q189" s="40"/>
      <c r="R189" s="40"/>
      <c r="S189" s="40"/>
      <c r="T189" s="4"/>
      <c r="U189" s="4"/>
      <c r="V189" s="4"/>
      <c r="W189" s="4"/>
      <c r="X189" s="4"/>
      <c r="Y189" s="4"/>
      <c r="Z189" s="4"/>
      <c r="AA189" s="4"/>
      <c r="AC189" s="4"/>
      <c r="AD189" s="4"/>
    </row>
    <row r="190" spans="1:33" s="1" customFormat="1" x14ac:dyDescent="0.2">
      <c r="A190" s="36"/>
      <c r="B190" s="17" t="s">
        <v>24</v>
      </c>
      <c r="C190" s="3">
        <v>96053.876520000005</v>
      </c>
      <c r="D190" s="3">
        <v>187067.85584999999</v>
      </c>
      <c r="E190" s="3">
        <v>343286.79042999999</v>
      </c>
      <c r="F190" s="3">
        <v>976105.42697000003</v>
      </c>
      <c r="G190" s="3">
        <v>18941.3966</v>
      </c>
      <c r="H190" s="3">
        <v>43.760080000000002</v>
      </c>
      <c r="I190" s="3">
        <f t="shared" si="8"/>
        <v>1621499.1064499998</v>
      </c>
      <c r="J190" s="17" t="s">
        <v>24</v>
      </c>
      <c r="K190" s="35"/>
      <c r="L190" s="4"/>
      <c r="M190" s="40"/>
      <c r="N190" s="40"/>
      <c r="O190" s="40"/>
      <c r="P190" s="40"/>
      <c r="Q190" s="40"/>
      <c r="R190" s="40"/>
      <c r="S190" s="40"/>
      <c r="T190" s="4"/>
      <c r="U190" s="4"/>
      <c r="V190" s="4"/>
      <c r="W190" s="4"/>
      <c r="X190" s="4"/>
      <c r="Y190" s="4"/>
      <c r="Z190" s="4"/>
      <c r="AA190" s="4"/>
      <c r="AC190" s="4"/>
      <c r="AD190" s="4"/>
    </row>
    <row r="191" spans="1:33" s="1" customFormat="1" x14ac:dyDescent="0.2">
      <c r="A191" s="36"/>
      <c r="B191" s="17" t="s">
        <v>23</v>
      </c>
      <c r="C191" s="3">
        <v>94531.38076</v>
      </c>
      <c r="D191" s="3">
        <v>190709.11696000001</v>
      </c>
      <c r="E191" s="3">
        <v>261891.08293999999</v>
      </c>
      <c r="F191" s="3">
        <v>1042151.65015</v>
      </c>
      <c r="G191" s="3">
        <v>18710.348109999999</v>
      </c>
      <c r="H191" s="3">
        <v>43.770310000000002</v>
      </c>
      <c r="I191" s="3">
        <f t="shared" ref="I191:I196" si="9">SUM(C191:H191)</f>
        <v>1608037.3492300001</v>
      </c>
      <c r="J191" s="20" t="s">
        <v>22</v>
      </c>
      <c r="K191" s="49"/>
      <c r="L191" s="4"/>
      <c r="M191" s="40"/>
      <c r="N191" s="40"/>
      <c r="O191" s="40"/>
      <c r="P191" s="40"/>
      <c r="Q191" s="40"/>
      <c r="R191" s="40"/>
      <c r="S191" s="40"/>
      <c r="T191" s="4"/>
      <c r="U191" s="4"/>
      <c r="V191" s="4"/>
      <c r="W191" s="4"/>
      <c r="X191" s="4"/>
      <c r="Y191" s="4"/>
      <c r="Z191" s="4"/>
      <c r="AA191" s="4"/>
      <c r="AC191" s="4"/>
      <c r="AD191" s="4"/>
    </row>
    <row r="192" spans="1:33" s="1" customFormat="1" x14ac:dyDescent="0.2">
      <c r="A192" s="35">
        <v>2022</v>
      </c>
      <c r="B192" s="48" t="s">
        <v>21</v>
      </c>
      <c r="C192" s="3">
        <v>96076.842539999998</v>
      </c>
      <c r="D192" s="3">
        <v>254725.67548999999</v>
      </c>
      <c r="E192" s="3">
        <v>221708.22735999999</v>
      </c>
      <c r="F192" s="3">
        <v>1065272.9395300001</v>
      </c>
      <c r="G192" s="3">
        <v>18984.205180000001</v>
      </c>
      <c r="H192" s="3">
        <v>44.018279999999997</v>
      </c>
      <c r="I192" s="3">
        <f t="shared" si="9"/>
        <v>1656811.9083799999</v>
      </c>
      <c r="J192" s="17" t="s">
        <v>20</v>
      </c>
      <c r="K192" s="35">
        <v>2022</v>
      </c>
      <c r="L192" s="4"/>
      <c r="M192" s="40"/>
      <c r="N192" s="40"/>
      <c r="O192" s="40"/>
      <c r="P192" s="40"/>
      <c r="Q192" s="40"/>
      <c r="R192" s="40"/>
      <c r="S192" s="40"/>
      <c r="T192" s="4"/>
      <c r="U192" s="4"/>
      <c r="V192" s="4"/>
      <c r="W192" s="4"/>
      <c r="X192" s="4"/>
      <c r="Y192" s="4"/>
      <c r="Z192" s="4"/>
      <c r="AA192" s="4"/>
      <c r="AC192" s="4"/>
      <c r="AD192" s="4"/>
    </row>
    <row r="193" spans="1:30" s="1" customFormat="1" x14ac:dyDescent="0.2">
      <c r="A193" s="36"/>
      <c r="B193" s="17" t="s">
        <v>19</v>
      </c>
      <c r="C193" s="3">
        <v>97718.59504</v>
      </c>
      <c r="D193" s="3">
        <v>231997.66456</v>
      </c>
      <c r="E193" s="3">
        <v>323584.9681</v>
      </c>
      <c r="F193" s="3">
        <v>1073904.86326</v>
      </c>
      <c r="G193" s="3">
        <v>19275.125039999999</v>
      </c>
      <c r="H193" s="3">
        <v>44.07734</v>
      </c>
      <c r="I193" s="3">
        <f t="shared" si="9"/>
        <v>1746525.2933400001</v>
      </c>
      <c r="J193" s="17" t="s">
        <v>18</v>
      </c>
      <c r="K193" s="35"/>
      <c r="L193" s="4"/>
      <c r="M193" s="40"/>
      <c r="N193" s="40"/>
      <c r="O193" s="40"/>
      <c r="P193" s="40"/>
      <c r="Q193" s="40"/>
      <c r="R193" s="40"/>
      <c r="S193" s="40"/>
      <c r="T193" s="4"/>
      <c r="U193" s="4"/>
      <c r="V193" s="4"/>
      <c r="W193" s="4"/>
      <c r="X193" s="4"/>
      <c r="Y193" s="4"/>
      <c r="Z193" s="4"/>
      <c r="AA193" s="4"/>
      <c r="AC193" s="4"/>
      <c r="AD193" s="4"/>
    </row>
    <row r="194" spans="1:30" s="1" customFormat="1" x14ac:dyDescent="0.2">
      <c r="A194" s="36"/>
      <c r="B194" s="17" t="s">
        <v>17</v>
      </c>
      <c r="C194" s="3">
        <v>97669.725330000001</v>
      </c>
      <c r="D194" s="3">
        <v>242281.66748999999</v>
      </c>
      <c r="E194" s="3">
        <v>495482.63260000001</v>
      </c>
      <c r="F194" s="3">
        <v>1025478.73198</v>
      </c>
      <c r="G194" s="3">
        <v>19326.27175</v>
      </c>
      <c r="H194" s="3">
        <v>44.57329</v>
      </c>
      <c r="I194" s="3">
        <f t="shared" si="9"/>
        <v>1880283.60244</v>
      </c>
      <c r="J194" s="17" t="s">
        <v>16</v>
      </c>
      <c r="K194" s="35"/>
      <c r="L194" s="4"/>
      <c r="M194" s="40"/>
      <c r="N194" s="40"/>
      <c r="O194" s="40"/>
      <c r="P194" s="40"/>
      <c r="Q194" s="40"/>
      <c r="R194" s="40"/>
      <c r="S194" s="40"/>
      <c r="T194" s="4"/>
      <c r="U194" s="4"/>
      <c r="V194" s="4"/>
      <c r="W194" s="4"/>
      <c r="X194" s="4"/>
      <c r="Y194" s="4"/>
      <c r="Z194" s="4"/>
      <c r="AA194" s="4"/>
      <c r="AC194" s="4"/>
      <c r="AD194" s="4"/>
    </row>
    <row r="195" spans="1:30" s="1" customFormat="1" x14ac:dyDescent="0.2">
      <c r="A195" s="36"/>
      <c r="B195" s="17" t="s">
        <v>15</v>
      </c>
      <c r="C195" s="3">
        <v>98643.755959999995</v>
      </c>
      <c r="D195" s="3">
        <v>232927.47177999999</v>
      </c>
      <c r="E195" s="3">
        <v>565699.26558999997</v>
      </c>
      <c r="F195" s="3">
        <v>1006484.64321</v>
      </c>
      <c r="G195" s="3">
        <v>19498.870760000002</v>
      </c>
      <c r="H195" s="3">
        <v>46.865189999999998</v>
      </c>
      <c r="I195" s="3">
        <f t="shared" si="9"/>
        <v>1923300.87249</v>
      </c>
      <c r="J195" s="20" t="s">
        <v>15</v>
      </c>
      <c r="K195" s="49"/>
      <c r="L195" s="4"/>
      <c r="M195" s="40"/>
      <c r="N195" s="40"/>
      <c r="O195" s="40"/>
      <c r="P195" s="40"/>
      <c r="Q195" s="40"/>
      <c r="R195" s="40"/>
      <c r="S195" s="40"/>
      <c r="T195" s="4"/>
      <c r="U195" s="4"/>
      <c r="V195" s="4"/>
      <c r="W195" s="4"/>
      <c r="X195" s="4"/>
      <c r="Y195" s="4"/>
      <c r="Z195" s="4"/>
      <c r="AA195" s="4"/>
      <c r="AC195" s="4"/>
      <c r="AD195" s="4"/>
    </row>
    <row r="196" spans="1:30" s="1" customFormat="1" x14ac:dyDescent="0.2">
      <c r="A196" s="35"/>
      <c r="B196" s="48" t="s">
        <v>14</v>
      </c>
      <c r="C196" s="3">
        <v>97089.918430000005</v>
      </c>
      <c r="D196" s="3">
        <v>269834.38851000002</v>
      </c>
      <c r="E196" s="3">
        <v>590267.80229999998</v>
      </c>
      <c r="F196" s="3">
        <v>979446.90251000004</v>
      </c>
      <c r="G196" s="3">
        <v>19223.529269999999</v>
      </c>
      <c r="H196" s="3">
        <v>47.023690000000002</v>
      </c>
      <c r="I196" s="3">
        <f t="shared" si="9"/>
        <v>1955909.5647100001</v>
      </c>
      <c r="J196" s="17" t="s">
        <v>13</v>
      </c>
      <c r="K196" s="35"/>
      <c r="L196" s="4"/>
      <c r="M196" s="40"/>
      <c r="N196" s="40"/>
      <c r="O196" s="40"/>
      <c r="P196" s="40"/>
      <c r="Q196" s="40"/>
      <c r="R196" s="40"/>
      <c r="S196" s="40"/>
      <c r="T196" s="4"/>
      <c r="U196" s="4"/>
      <c r="V196" s="4"/>
      <c r="W196" s="4"/>
      <c r="X196" s="4"/>
      <c r="Y196" s="4"/>
      <c r="Z196" s="4"/>
      <c r="AA196" s="4"/>
      <c r="AC196" s="4"/>
      <c r="AD196" s="4"/>
    </row>
    <row r="197" spans="1:30" s="1" customFormat="1" x14ac:dyDescent="0.2">
      <c r="A197" s="36"/>
      <c r="B197" s="17" t="s">
        <v>12</v>
      </c>
      <c r="C197" s="3">
        <v>93847.557769999999</v>
      </c>
      <c r="D197" s="3">
        <v>290768.46366000001</v>
      </c>
      <c r="E197" s="3">
        <v>523025.04346000002</v>
      </c>
      <c r="F197" s="3">
        <v>993861.78330000001</v>
      </c>
      <c r="G197" s="3">
        <v>18819.105530000001</v>
      </c>
      <c r="H197" s="3">
        <v>47.028799999999997</v>
      </c>
      <c r="I197" s="3">
        <f t="shared" ref="I197:I202" si="10">SUM(C197:H197)</f>
        <v>1920368.9825200001</v>
      </c>
      <c r="J197" s="17" t="s">
        <v>12</v>
      </c>
      <c r="K197" s="35"/>
      <c r="L197" s="4"/>
      <c r="M197" s="40"/>
      <c r="N197" s="40"/>
      <c r="O197" s="40"/>
      <c r="P197" s="40"/>
      <c r="Q197" s="40"/>
      <c r="R197" s="40"/>
      <c r="S197" s="40"/>
      <c r="T197" s="4"/>
      <c r="U197" s="4"/>
      <c r="V197" s="4"/>
      <c r="W197" s="4"/>
      <c r="X197" s="4"/>
      <c r="Y197" s="4"/>
      <c r="Z197" s="4"/>
      <c r="AA197" s="4"/>
      <c r="AC197" s="4"/>
      <c r="AD197" s="4"/>
    </row>
    <row r="198" spans="1:30" s="1" customFormat="1" x14ac:dyDescent="0.2">
      <c r="A198" s="37"/>
      <c r="B198" s="43" t="s">
        <v>28</v>
      </c>
      <c r="C198" s="22">
        <v>93531.662049999999</v>
      </c>
      <c r="D198" s="22">
        <v>222117.37137000001</v>
      </c>
      <c r="E198" s="22">
        <v>639276.2317</v>
      </c>
      <c r="F198" s="21">
        <v>941081.60056000005</v>
      </c>
      <c r="G198" s="22">
        <v>18607.011299999998</v>
      </c>
      <c r="H198" s="22">
        <v>6.8259100000000004</v>
      </c>
      <c r="I198" s="47">
        <f t="shared" si="10"/>
        <v>1914620.7028899998</v>
      </c>
      <c r="J198" s="43" t="s">
        <v>28</v>
      </c>
      <c r="K198" s="38"/>
      <c r="L198" s="4"/>
      <c r="M198" s="40"/>
      <c r="N198" s="40"/>
      <c r="O198" s="40"/>
      <c r="P198" s="40"/>
      <c r="Q198" s="40"/>
      <c r="R198" s="40"/>
      <c r="S198" s="40"/>
      <c r="T198" s="4"/>
      <c r="U198" s="4"/>
      <c r="V198" s="4"/>
      <c r="W198" s="4"/>
      <c r="X198" s="4"/>
      <c r="Y198" s="4"/>
      <c r="Z198" s="4"/>
      <c r="AA198" s="4"/>
      <c r="AC198" s="4"/>
      <c r="AD198" s="4"/>
    </row>
    <row r="199" spans="1:30" s="1" customFormat="1" x14ac:dyDescent="0.2">
      <c r="A199" s="61">
        <v>2023</v>
      </c>
      <c r="B199" s="50" t="s">
        <v>27</v>
      </c>
      <c r="C199" s="3">
        <v>92849.887990000003</v>
      </c>
      <c r="D199" s="3">
        <v>242684.18127999999</v>
      </c>
      <c r="E199" s="3">
        <v>553287.53139999998</v>
      </c>
      <c r="F199" s="19">
        <v>944856.68518999999</v>
      </c>
      <c r="G199" s="3">
        <v>18486.200390000002</v>
      </c>
      <c r="H199" s="3">
        <v>7.0815599999999996</v>
      </c>
      <c r="I199" s="3">
        <f t="shared" si="10"/>
        <v>1852171.5678099999</v>
      </c>
      <c r="J199" s="25" t="s">
        <v>27</v>
      </c>
      <c r="K199" s="61">
        <v>2023</v>
      </c>
      <c r="L199" s="4"/>
      <c r="M199" s="40"/>
      <c r="N199" s="40"/>
      <c r="O199" s="40"/>
      <c r="P199" s="40"/>
      <c r="Q199" s="40"/>
      <c r="R199" s="40"/>
      <c r="S199" s="40"/>
      <c r="T199" s="4"/>
      <c r="U199" s="4"/>
      <c r="V199" s="4"/>
      <c r="W199" s="4"/>
      <c r="X199" s="4"/>
      <c r="Y199" s="4"/>
      <c r="Z199" s="4"/>
      <c r="AA199" s="4"/>
      <c r="AC199" s="4"/>
      <c r="AD199" s="4"/>
    </row>
    <row r="200" spans="1:30" s="1" customFormat="1" x14ac:dyDescent="0.2">
      <c r="A200" s="62"/>
      <c r="B200" s="48" t="s">
        <v>26</v>
      </c>
      <c r="C200" s="3">
        <v>92674.886719999995</v>
      </c>
      <c r="D200" s="3">
        <v>251638.66131</v>
      </c>
      <c r="E200" s="3">
        <v>465154.26237000001</v>
      </c>
      <c r="F200" s="3">
        <v>895781.04003999999</v>
      </c>
      <c r="G200" s="3">
        <v>18583.471710000002</v>
      </c>
      <c r="H200" s="3">
        <v>7.0815599999999996</v>
      </c>
      <c r="I200" s="3">
        <f t="shared" si="10"/>
        <v>1723839.4037100002</v>
      </c>
      <c r="J200" s="20" t="s">
        <v>26</v>
      </c>
      <c r="K200" s="62"/>
      <c r="L200" s="4"/>
      <c r="M200" s="40"/>
      <c r="N200" s="40"/>
      <c r="O200" s="40"/>
      <c r="P200" s="40"/>
      <c r="Q200" s="40"/>
      <c r="R200" s="40"/>
      <c r="S200" s="40"/>
      <c r="T200" s="4"/>
      <c r="U200" s="4"/>
      <c r="V200" s="4"/>
      <c r="W200" s="4"/>
      <c r="X200" s="4"/>
      <c r="Y200" s="4"/>
      <c r="Z200" s="4"/>
      <c r="AA200" s="4"/>
      <c r="AC200" s="4"/>
      <c r="AD200" s="4"/>
    </row>
    <row r="201" spans="1:30" s="1" customFormat="1" x14ac:dyDescent="0.2">
      <c r="A201" s="62"/>
      <c r="B201" s="48" t="s">
        <v>25</v>
      </c>
      <c r="C201" s="3">
        <v>91737.486099999995</v>
      </c>
      <c r="D201" s="3">
        <v>245216.31231000001</v>
      </c>
      <c r="E201" s="3">
        <v>568794.78280000004</v>
      </c>
      <c r="F201" s="3">
        <v>863012.41699000006</v>
      </c>
      <c r="G201" s="3">
        <v>18370.583320000002</v>
      </c>
      <c r="H201" s="3">
        <v>7.3540900000000002</v>
      </c>
      <c r="I201" s="3">
        <f t="shared" si="10"/>
        <v>1787138.93561</v>
      </c>
      <c r="J201" s="20" t="s">
        <v>25</v>
      </c>
      <c r="K201" s="62"/>
      <c r="L201" s="4"/>
      <c r="M201" s="4"/>
      <c r="N201" s="4"/>
      <c r="O201" s="40"/>
      <c r="P201" s="40"/>
      <c r="Q201" s="40"/>
      <c r="R201" s="40"/>
      <c r="S201" s="40"/>
      <c r="T201" s="4"/>
      <c r="U201" s="4"/>
      <c r="V201" s="4"/>
      <c r="W201" s="4"/>
      <c r="X201" s="4"/>
      <c r="Y201" s="4"/>
      <c r="Z201" s="4"/>
      <c r="AA201" s="4"/>
      <c r="AC201" s="4"/>
      <c r="AD201" s="4"/>
    </row>
    <row r="202" spans="1:30" s="1" customFormat="1" x14ac:dyDescent="0.2">
      <c r="A202" s="62"/>
      <c r="B202" s="48" t="s">
        <v>24</v>
      </c>
      <c r="C202" s="3">
        <v>91050.641589999999</v>
      </c>
      <c r="D202" s="3">
        <v>240834.39009999999</v>
      </c>
      <c r="E202" s="3">
        <v>543735.78841000004</v>
      </c>
      <c r="F202" s="3">
        <v>834576.21471000009</v>
      </c>
      <c r="G202" s="3">
        <v>18217.302449999999</v>
      </c>
      <c r="H202" s="3">
        <v>7.5074800000000002</v>
      </c>
      <c r="I202" s="3">
        <f t="shared" si="10"/>
        <v>1728421.8447400001</v>
      </c>
      <c r="J202" s="20" t="s">
        <v>24</v>
      </c>
      <c r="K202" s="62"/>
      <c r="L202" s="4"/>
      <c r="M202" s="4"/>
      <c r="N202" s="4"/>
      <c r="O202" s="40"/>
      <c r="P202" s="40"/>
      <c r="Q202" s="40"/>
      <c r="R202" s="40"/>
      <c r="S202" s="40"/>
      <c r="T202" s="4"/>
      <c r="U202" s="4"/>
      <c r="V202" s="4"/>
      <c r="W202" s="4"/>
      <c r="X202" s="4"/>
      <c r="Y202" s="4"/>
      <c r="Z202" s="4"/>
      <c r="AA202" s="4"/>
      <c r="AC202" s="4"/>
      <c r="AD202" s="4"/>
    </row>
    <row r="203" spans="1:30" s="1" customFormat="1" x14ac:dyDescent="0.2">
      <c r="A203" s="62"/>
      <c r="B203" s="48" t="s">
        <v>23</v>
      </c>
      <c r="C203" s="3">
        <v>91343.0573</v>
      </c>
      <c r="D203" s="3">
        <v>260134.36431</v>
      </c>
      <c r="E203" s="3">
        <v>499873.74511999998</v>
      </c>
      <c r="F203" s="3">
        <v>788804.87000999996</v>
      </c>
      <c r="G203" s="3">
        <v>18453.788489999999</v>
      </c>
      <c r="H203" s="3">
        <v>7.5074800000000002</v>
      </c>
      <c r="I203" s="39">
        <f t="shared" ref="I203:I208" si="11">SUM(C203:H203)</f>
        <v>1658617.3327099998</v>
      </c>
      <c r="J203" s="20" t="s">
        <v>22</v>
      </c>
      <c r="K203" s="62"/>
      <c r="L203" s="4"/>
      <c r="M203" s="4"/>
      <c r="N203" s="4"/>
      <c r="O203" s="40"/>
      <c r="P203" s="40"/>
      <c r="Q203" s="40"/>
      <c r="R203" s="40"/>
      <c r="S203" s="40"/>
      <c r="T203" s="4"/>
      <c r="U203" s="4"/>
      <c r="V203" s="4"/>
      <c r="W203" s="4"/>
      <c r="X203" s="4"/>
      <c r="Y203" s="4"/>
      <c r="Z203" s="4"/>
      <c r="AA203" s="4"/>
      <c r="AC203" s="4"/>
      <c r="AD203" s="4"/>
    </row>
    <row r="204" spans="1:30" s="1" customFormat="1" x14ac:dyDescent="0.2">
      <c r="A204" s="62"/>
      <c r="B204" s="48" t="s">
        <v>21</v>
      </c>
      <c r="C204" s="3">
        <v>90110.195810000005</v>
      </c>
      <c r="D204" s="3">
        <v>179958.29487000001</v>
      </c>
      <c r="E204" s="3">
        <v>511526.83370000002</v>
      </c>
      <c r="F204" s="3">
        <v>816299.76594000007</v>
      </c>
      <c r="G204" s="3">
        <v>18178.657859999999</v>
      </c>
      <c r="H204" s="3">
        <v>12.726229999999999</v>
      </c>
      <c r="I204" s="39">
        <f t="shared" si="11"/>
        <v>1616086.47441</v>
      </c>
      <c r="J204" s="20" t="s">
        <v>20</v>
      </c>
      <c r="K204" s="62"/>
      <c r="L204" s="4"/>
      <c r="M204" s="4"/>
      <c r="N204" s="4"/>
      <c r="O204" s="40"/>
      <c r="P204" s="40"/>
      <c r="Q204" s="40"/>
      <c r="R204" s="40"/>
      <c r="S204" s="40"/>
      <c r="T204" s="4"/>
      <c r="U204" s="4"/>
      <c r="V204" s="4"/>
      <c r="W204" s="4"/>
      <c r="X204" s="4"/>
      <c r="Y204" s="4"/>
      <c r="Z204" s="4"/>
      <c r="AA204" s="4"/>
      <c r="AC204" s="4"/>
      <c r="AD204" s="4"/>
    </row>
    <row r="205" spans="1:30" s="1" customFormat="1" x14ac:dyDescent="0.2">
      <c r="A205" s="62"/>
      <c r="B205" s="48" t="s">
        <v>19</v>
      </c>
      <c r="C205" s="3">
        <v>89718.878370000006</v>
      </c>
      <c r="D205" s="3">
        <v>256030.33906999999</v>
      </c>
      <c r="E205" s="3">
        <v>385616.54196</v>
      </c>
      <c r="F205" s="3">
        <v>818414.7951799999</v>
      </c>
      <c r="G205" s="3">
        <v>18093.03703</v>
      </c>
      <c r="H205" s="3">
        <v>12.75691</v>
      </c>
      <c r="I205" s="39">
        <f t="shared" si="11"/>
        <v>1567886.3485199998</v>
      </c>
      <c r="J205" s="20" t="s">
        <v>18</v>
      </c>
      <c r="K205" s="62"/>
      <c r="L205" s="40"/>
      <c r="M205" s="4"/>
      <c r="N205" s="34"/>
      <c r="O205" s="40"/>
      <c r="P205" s="40"/>
      <c r="Q205" s="40"/>
      <c r="R205" s="40"/>
      <c r="S205" s="40"/>
      <c r="T205" s="4"/>
      <c r="U205" s="4"/>
      <c r="V205" s="4"/>
      <c r="W205" s="4"/>
      <c r="X205" s="4"/>
      <c r="Y205" s="4"/>
      <c r="Z205" s="4"/>
      <c r="AA205" s="4"/>
      <c r="AC205" s="4"/>
      <c r="AD205" s="4"/>
    </row>
    <row r="206" spans="1:30" s="1" customFormat="1" x14ac:dyDescent="0.2">
      <c r="A206" s="62"/>
      <c r="B206" s="48" t="s">
        <v>17</v>
      </c>
      <c r="C206" s="3">
        <v>88706.573759999999</v>
      </c>
      <c r="D206" s="3">
        <v>323850.89659999998</v>
      </c>
      <c r="E206" s="3">
        <v>435560.11248000001</v>
      </c>
      <c r="F206" s="3">
        <v>820488.68284000002</v>
      </c>
      <c r="G206" s="3">
        <v>18173.496879999999</v>
      </c>
      <c r="H206" s="3">
        <v>13.442299999999999</v>
      </c>
      <c r="I206" s="39">
        <f t="shared" si="11"/>
        <v>1686793.2048600002</v>
      </c>
      <c r="J206" s="17" t="s">
        <v>16</v>
      </c>
      <c r="K206" s="62"/>
      <c r="L206" s="40"/>
      <c r="M206" s="4"/>
      <c r="N206" s="34"/>
      <c r="O206" s="40"/>
      <c r="P206" s="40"/>
      <c r="Q206" s="40"/>
      <c r="R206" s="40"/>
      <c r="S206" s="40"/>
      <c r="T206" s="4"/>
      <c r="U206" s="4"/>
      <c r="V206" s="4"/>
      <c r="W206" s="4"/>
      <c r="X206" s="4"/>
      <c r="Y206" s="4"/>
      <c r="Z206" s="4"/>
      <c r="AA206" s="4"/>
      <c r="AC206" s="4"/>
      <c r="AD206" s="4"/>
    </row>
    <row r="207" spans="1:30" s="1" customFormat="1" x14ac:dyDescent="0.2">
      <c r="A207" s="62"/>
      <c r="B207" s="17" t="s">
        <v>15</v>
      </c>
      <c r="C207" s="3">
        <v>90175.241670000003</v>
      </c>
      <c r="D207" s="3">
        <v>191241.98159000001</v>
      </c>
      <c r="E207" s="3">
        <v>580018.83629000001</v>
      </c>
      <c r="F207" s="3">
        <v>744165.22510000004</v>
      </c>
      <c r="G207" s="3">
        <v>18433.74726</v>
      </c>
      <c r="H207" s="3">
        <v>21.626359999999998</v>
      </c>
      <c r="I207" s="39">
        <f t="shared" si="11"/>
        <v>1624056.6582700002</v>
      </c>
      <c r="J207" s="20" t="s">
        <v>15</v>
      </c>
      <c r="K207" s="62"/>
      <c r="L207" s="40"/>
      <c r="M207" s="4"/>
      <c r="N207" s="34"/>
      <c r="O207" s="40"/>
      <c r="P207" s="40"/>
      <c r="Q207" s="40"/>
      <c r="R207" s="40"/>
      <c r="S207" s="40"/>
      <c r="T207" s="4"/>
      <c r="U207" s="4"/>
      <c r="V207" s="4"/>
      <c r="W207" s="4"/>
      <c r="X207" s="4"/>
      <c r="Y207" s="4"/>
      <c r="Z207" s="4"/>
      <c r="AA207" s="4"/>
      <c r="AC207" s="4"/>
      <c r="AD207" s="4"/>
    </row>
    <row r="208" spans="1:30" s="1" customFormat="1" x14ac:dyDescent="0.2">
      <c r="A208" s="62"/>
      <c r="B208" s="17" t="s">
        <v>14</v>
      </c>
      <c r="C208" s="3">
        <v>90919.191949999993</v>
      </c>
      <c r="D208" s="3">
        <v>212391.01394999999</v>
      </c>
      <c r="E208" s="3">
        <v>479259.09454000002</v>
      </c>
      <c r="F208" s="3">
        <v>743411.7872100001</v>
      </c>
      <c r="G208" s="3">
        <v>18378.608489999999</v>
      </c>
      <c r="H208" s="3">
        <v>13.830880000000001</v>
      </c>
      <c r="I208" s="39">
        <f t="shared" si="11"/>
        <v>1544373.5270200002</v>
      </c>
      <c r="J208" s="17" t="s">
        <v>13</v>
      </c>
      <c r="K208" s="62"/>
      <c r="L208" s="40"/>
      <c r="M208" s="40"/>
      <c r="N208" s="34"/>
      <c r="O208" s="40"/>
      <c r="P208" s="40"/>
      <c r="Q208" s="40"/>
      <c r="R208" s="40"/>
      <c r="S208" s="40"/>
      <c r="T208" s="4"/>
      <c r="U208" s="4"/>
      <c r="V208" s="4"/>
      <c r="W208" s="4"/>
      <c r="X208" s="4"/>
      <c r="Y208" s="4"/>
      <c r="Z208" s="4"/>
      <c r="AA208" s="4"/>
      <c r="AC208" s="4"/>
      <c r="AD208" s="4"/>
    </row>
    <row r="209" spans="1:30" s="1" customFormat="1" x14ac:dyDescent="0.2">
      <c r="A209" s="62"/>
      <c r="B209" s="17" t="s">
        <v>12</v>
      </c>
      <c r="C209" s="3">
        <v>88511.622990000003</v>
      </c>
      <c r="D209" s="3">
        <v>228312.88712</v>
      </c>
      <c r="E209" s="3">
        <v>376612.1874</v>
      </c>
      <c r="F209" s="3">
        <v>749408.63379999995</v>
      </c>
      <c r="G209" s="3">
        <v>18114.17872</v>
      </c>
      <c r="H209" s="3">
        <v>13.85901</v>
      </c>
      <c r="I209" s="39">
        <f t="shared" ref="I209:I214" si="12">SUM(C209:H209)</f>
        <v>1460973.36904</v>
      </c>
      <c r="J209" s="17" t="s">
        <v>12</v>
      </c>
      <c r="K209" s="62"/>
      <c r="L209" s="40"/>
      <c r="M209" s="40"/>
      <c r="N209" s="34"/>
      <c r="O209" s="40"/>
      <c r="P209" s="40"/>
      <c r="Q209" s="40"/>
      <c r="R209" s="40"/>
      <c r="S209" s="40"/>
      <c r="T209" s="4"/>
      <c r="U209" s="4"/>
      <c r="V209" s="4"/>
      <c r="W209" s="4"/>
      <c r="X209" s="4"/>
      <c r="Y209" s="4"/>
      <c r="Z209" s="4"/>
      <c r="AA209" s="4"/>
      <c r="AC209" s="4"/>
      <c r="AD209" s="4"/>
    </row>
    <row r="210" spans="1:30" s="1" customFormat="1" x14ac:dyDescent="0.2">
      <c r="A210" s="62"/>
      <c r="B210" s="17" t="s">
        <v>28</v>
      </c>
      <c r="C210" s="22">
        <v>87585.865349999993</v>
      </c>
      <c r="D210" s="22">
        <v>146991.84974000001</v>
      </c>
      <c r="E210" s="22">
        <v>415144.48103000002</v>
      </c>
      <c r="F210" s="22">
        <v>757171.14283000003</v>
      </c>
      <c r="G210" s="22">
        <v>18081.473150000002</v>
      </c>
      <c r="H210" s="22">
        <v>13.85901</v>
      </c>
      <c r="I210" s="47">
        <f t="shared" si="12"/>
        <v>1424988.67111</v>
      </c>
      <c r="J210" s="23" t="s">
        <v>28</v>
      </c>
      <c r="K210" s="63"/>
      <c r="L210" s="4"/>
      <c r="M210" s="40"/>
      <c r="N210" s="34"/>
      <c r="O210" s="40"/>
      <c r="P210" s="40"/>
      <c r="Q210" s="40"/>
      <c r="R210" s="40"/>
      <c r="S210" s="40"/>
      <c r="T210" s="4"/>
      <c r="U210" s="4"/>
      <c r="V210" s="4"/>
      <c r="W210" s="4"/>
      <c r="X210" s="4"/>
      <c r="Y210" s="4"/>
      <c r="Z210" s="4"/>
      <c r="AA210" s="4"/>
      <c r="AC210" s="4"/>
      <c r="AD210" s="4"/>
    </row>
    <row r="211" spans="1:30" s="1" customFormat="1" x14ac:dyDescent="0.2">
      <c r="A211" s="61">
        <v>2024</v>
      </c>
      <c r="B211" s="53" t="s">
        <v>27</v>
      </c>
      <c r="C211" s="3">
        <v>88394.158840000004</v>
      </c>
      <c r="D211" s="3">
        <v>169199.52007</v>
      </c>
      <c r="E211" s="3">
        <v>314920.75157999998</v>
      </c>
      <c r="F211" s="3">
        <v>734144.06379000004</v>
      </c>
      <c r="G211" s="3">
        <v>18081.473150000002</v>
      </c>
      <c r="H211" s="3">
        <v>14.72232</v>
      </c>
      <c r="I211" s="39">
        <f t="shared" si="12"/>
        <v>1324754.6897499999</v>
      </c>
      <c r="J211" s="25" t="s">
        <v>27</v>
      </c>
      <c r="K211" s="96">
        <v>2024</v>
      </c>
      <c r="L211" s="4"/>
      <c r="M211" s="40"/>
      <c r="N211" s="34"/>
      <c r="O211" s="40"/>
      <c r="P211" s="40"/>
      <c r="Q211" s="40"/>
      <c r="R211" s="40"/>
      <c r="S211" s="40"/>
      <c r="T211" s="4"/>
      <c r="U211" s="4"/>
      <c r="V211" s="4"/>
      <c r="W211" s="4"/>
      <c r="X211" s="4"/>
      <c r="Y211" s="4"/>
      <c r="Z211" s="4"/>
      <c r="AA211" s="4"/>
      <c r="AC211" s="4"/>
      <c r="AD211" s="4"/>
    </row>
    <row r="212" spans="1:30" s="1" customFormat="1" x14ac:dyDescent="0.2">
      <c r="A212" s="62"/>
      <c r="B212" s="41" t="s">
        <v>26</v>
      </c>
      <c r="C212" s="3">
        <v>87531.873829999997</v>
      </c>
      <c r="D212" s="3">
        <v>181009.55149000001</v>
      </c>
      <c r="E212" s="3">
        <v>267302.04803000001</v>
      </c>
      <c r="F212" s="3">
        <v>704732.89856</v>
      </c>
      <c r="G212" s="3">
        <v>18081.473150000002</v>
      </c>
      <c r="H212" s="3">
        <v>18.812639999999998</v>
      </c>
      <c r="I212" s="39">
        <f t="shared" si="12"/>
        <v>1258676.6577000001</v>
      </c>
      <c r="J212" s="20" t="s">
        <v>26</v>
      </c>
      <c r="K212" s="97"/>
      <c r="L212" s="4"/>
      <c r="M212" s="40"/>
      <c r="N212" s="34"/>
      <c r="O212" s="40"/>
      <c r="P212" s="40"/>
      <c r="Q212" s="40"/>
      <c r="R212" s="40"/>
      <c r="S212" s="40"/>
      <c r="T212" s="4"/>
      <c r="U212" s="4"/>
      <c r="V212" s="4"/>
      <c r="W212" s="4"/>
      <c r="X212" s="4"/>
      <c r="Y212" s="4"/>
      <c r="Z212" s="4"/>
      <c r="AA212" s="4"/>
      <c r="AC212" s="4"/>
      <c r="AD212" s="4"/>
    </row>
    <row r="213" spans="1:30" s="1" customFormat="1" x14ac:dyDescent="0.2">
      <c r="A213" s="62"/>
      <c r="B213" s="41" t="s">
        <v>25</v>
      </c>
      <c r="C213" s="3">
        <v>87353.853740000006</v>
      </c>
      <c r="D213" s="3">
        <v>186633.55535000001</v>
      </c>
      <c r="E213" s="3">
        <v>763321.94203000003</v>
      </c>
      <c r="F213" s="3">
        <v>790455.36557000002</v>
      </c>
      <c r="G213" s="3">
        <v>18049.926619999998</v>
      </c>
      <c r="H213" s="3">
        <v>49.333840000000002</v>
      </c>
      <c r="I213" s="39">
        <f t="shared" si="12"/>
        <v>1845863.9771500002</v>
      </c>
      <c r="J213" s="20" t="s">
        <v>25</v>
      </c>
      <c r="K213" s="97"/>
      <c r="L213" s="4"/>
      <c r="M213" s="4"/>
      <c r="N213" s="34"/>
      <c r="O213" s="40"/>
      <c r="P213" s="40"/>
      <c r="Q213" s="40"/>
      <c r="R213" s="40"/>
      <c r="S213" s="40"/>
      <c r="T213" s="4"/>
      <c r="U213" s="4"/>
      <c r="V213" s="4"/>
      <c r="W213" s="4"/>
      <c r="X213" s="4"/>
      <c r="Y213" s="4"/>
      <c r="Z213" s="4"/>
      <c r="AA213" s="4"/>
      <c r="AC213" s="4"/>
      <c r="AD213" s="4"/>
    </row>
    <row r="214" spans="1:30" s="1" customFormat="1" x14ac:dyDescent="0.2">
      <c r="A214" s="62"/>
      <c r="B214" s="41" t="s">
        <v>24</v>
      </c>
      <c r="C214" s="3">
        <v>87814.066080000004</v>
      </c>
      <c r="D214" s="3">
        <v>118008.17647999999</v>
      </c>
      <c r="E214" s="3">
        <v>708000.51575000002</v>
      </c>
      <c r="F214" s="3">
        <v>788995.10441999999</v>
      </c>
      <c r="G214" s="3">
        <v>18131.476620000001</v>
      </c>
      <c r="H214" s="3">
        <v>19.489599999999999</v>
      </c>
      <c r="I214" s="39">
        <f t="shared" si="12"/>
        <v>1720968.82895</v>
      </c>
      <c r="J214" s="20" t="s">
        <v>24</v>
      </c>
      <c r="K214" s="97"/>
      <c r="L214" s="4"/>
      <c r="M214" s="4"/>
      <c r="N214" s="34"/>
      <c r="O214" s="40"/>
      <c r="P214" s="40"/>
      <c r="Q214" s="40"/>
      <c r="R214" s="40"/>
      <c r="S214" s="40"/>
      <c r="T214" s="4"/>
      <c r="U214" s="4"/>
      <c r="V214" s="4"/>
      <c r="W214" s="4"/>
      <c r="X214" s="4"/>
      <c r="Y214" s="4"/>
      <c r="Z214" s="4"/>
      <c r="AA214" s="4"/>
      <c r="AC214" s="4"/>
      <c r="AD214" s="4"/>
    </row>
    <row r="215" spans="1:30" s="1" customFormat="1" x14ac:dyDescent="0.2">
      <c r="A215" s="62"/>
      <c r="B215" s="41" t="s">
        <v>23</v>
      </c>
      <c r="C215" s="3">
        <v>86312.392770000006</v>
      </c>
      <c r="D215" s="3">
        <v>136983.98152</v>
      </c>
      <c r="E215" s="3">
        <v>654164.41584999999</v>
      </c>
      <c r="F215" s="3">
        <v>760495.50572999998</v>
      </c>
      <c r="G215" s="3">
        <v>18112.677650000001</v>
      </c>
      <c r="H215" s="3">
        <v>29.761420000000001</v>
      </c>
      <c r="I215" s="39">
        <f t="shared" ref="I215:I220" si="13">SUM(C215:H215)</f>
        <v>1656098.7349400001</v>
      </c>
      <c r="J215" s="20" t="s">
        <v>22</v>
      </c>
      <c r="K215" s="97"/>
      <c r="L215" s="4"/>
      <c r="M215" s="4"/>
      <c r="N215" s="34"/>
      <c r="O215" s="40"/>
      <c r="P215" s="40"/>
      <c r="Q215" s="40"/>
      <c r="R215" s="40"/>
      <c r="S215" s="40"/>
      <c r="T215" s="4"/>
      <c r="U215" s="4"/>
      <c r="V215" s="4"/>
      <c r="W215" s="4"/>
      <c r="X215" s="4"/>
      <c r="Y215" s="4"/>
      <c r="Z215" s="4"/>
      <c r="AA215" s="4"/>
      <c r="AC215" s="4"/>
      <c r="AD215" s="4"/>
    </row>
    <row r="216" spans="1:30" s="1" customFormat="1" x14ac:dyDescent="0.2">
      <c r="A216" s="62"/>
      <c r="B216" s="41" t="s">
        <v>21</v>
      </c>
      <c r="C216" s="51">
        <v>87074.498940000005</v>
      </c>
      <c r="D216" s="51">
        <v>141207.42889000001</v>
      </c>
      <c r="E216" s="51">
        <v>580200.19033000001</v>
      </c>
      <c r="F216" s="51">
        <v>755476.00242999999</v>
      </c>
      <c r="G216" s="51">
        <v>18247.723480000001</v>
      </c>
      <c r="H216" s="51">
        <v>32.322989999999997</v>
      </c>
      <c r="I216" s="52">
        <f t="shared" si="13"/>
        <v>1582238.1670599999</v>
      </c>
      <c r="J216" s="20" t="s">
        <v>20</v>
      </c>
      <c r="K216" s="97"/>
      <c r="L216" s="4"/>
      <c r="M216" s="4"/>
      <c r="N216" s="34"/>
      <c r="O216" s="40"/>
      <c r="P216" s="40"/>
      <c r="Q216" s="40"/>
      <c r="R216" s="40"/>
      <c r="S216" s="40"/>
      <c r="T216" s="4"/>
      <c r="U216" s="4"/>
      <c r="V216" s="4"/>
      <c r="W216" s="4"/>
      <c r="X216" s="4"/>
      <c r="Y216" s="4"/>
      <c r="Z216" s="4"/>
      <c r="AA216" s="4"/>
      <c r="AC216" s="4"/>
      <c r="AD216" s="4"/>
    </row>
    <row r="217" spans="1:30" s="1" customFormat="1" x14ac:dyDescent="0.2">
      <c r="A217" s="62"/>
      <c r="B217" s="41" t="s">
        <v>19</v>
      </c>
      <c r="C217" s="3">
        <v>86916.830390000003</v>
      </c>
      <c r="D217" s="3">
        <v>198289.05012</v>
      </c>
      <c r="E217" s="3">
        <v>540561.16264</v>
      </c>
      <c r="F217" s="3">
        <v>739408.67088999995</v>
      </c>
      <c r="G217" s="3">
        <v>18219.784489999998</v>
      </c>
      <c r="H217" s="3">
        <v>34.879440000000002</v>
      </c>
      <c r="I217" s="39">
        <f t="shared" si="13"/>
        <v>1583430.37797</v>
      </c>
      <c r="J217" s="20" t="s">
        <v>18</v>
      </c>
      <c r="K217" s="97"/>
      <c r="L217" s="4"/>
      <c r="M217" s="4"/>
      <c r="N217" s="34"/>
      <c r="O217" s="40"/>
      <c r="P217" s="40"/>
      <c r="Q217" s="40"/>
      <c r="R217" s="40"/>
      <c r="S217" s="40"/>
      <c r="T217" s="4"/>
      <c r="U217" s="4"/>
      <c r="V217" s="4"/>
      <c r="W217" s="4"/>
      <c r="X217" s="4"/>
      <c r="Y217" s="4"/>
      <c r="Z217" s="4"/>
      <c r="AA217" s="4"/>
      <c r="AC217" s="4"/>
      <c r="AD217" s="4"/>
    </row>
    <row r="218" spans="1:30" s="1" customFormat="1" x14ac:dyDescent="0.2">
      <c r="A218" s="62"/>
      <c r="B218" s="41" t="s">
        <v>17</v>
      </c>
      <c r="C218" s="3">
        <v>85361.901119999995</v>
      </c>
      <c r="D218" s="3">
        <v>316684.49288999999</v>
      </c>
      <c r="E218" s="3">
        <v>541629.65621000004</v>
      </c>
      <c r="F218" s="3">
        <v>696068.20475000003</v>
      </c>
      <c r="G218" s="3">
        <v>18037.74798</v>
      </c>
      <c r="H218" s="3">
        <v>34.958939999999998</v>
      </c>
      <c r="I218" s="39">
        <f t="shared" si="13"/>
        <v>1657816.9618900002</v>
      </c>
      <c r="J218" s="20" t="s">
        <v>16</v>
      </c>
      <c r="K218" s="97"/>
      <c r="M218" s="4"/>
      <c r="N218" s="34"/>
      <c r="O218" s="40"/>
      <c r="P218" s="40"/>
      <c r="Q218" s="40"/>
      <c r="R218" s="40"/>
      <c r="S218" s="40"/>
      <c r="T218" s="4"/>
      <c r="U218" s="4"/>
      <c r="V218" s="4"/>
      <c r="W218" s="4"/>
      <c r="X218" s="4"/>
      <c r="Y218" s="4"/>
      <c r="Z218" s="4"/>
      <c r="AA218" s="4"/>
      <c r="AC218" s="4"/>
      <c r="AD218" s="4"/>
    </row>
    <row r="219" spans="1:30" s="1" customFormat="1" x14ac:dyDescent="0.2">
      <c r="A219" s="62"/>
      <c r="B219" s="41" t="s">
        <v>15</v>
      </c>
      <c r="C219" s="3">
        <v>85152.112079999992</v>
      </c>
      <c r="D219" s="3">
        <v>277220.95504999999</v>
      </c>
      <c r="E219" s="3">
        <v>533385.31637999997</v>
      </c>
      <c r="F219" s="3">
        <v>730364.24312</v>
      </c>
      <c r="G219" s="3">
        <v>17991.683199999999</v>
      </c>
      <c r="H219" s="3">
        <v>36.732619999999997</v>
      </c>
      <c r="I219" s="39">
        <f>SUM(C219:H219)</f>
        <v>1644151.0424499998</v>
      </c>
      <c r="J219" s="20" t="s">
        <v>15</v>
      </c>
      <c r="K219" s="97"/>
      <c r="L219" s="4"/>
      <c r="M219" s="4"/>
      <c r="N219" s="34"/>
      <c r="O219" s="40"/>
      <c r="P219" s="40"/>
      <c r="Q219" s="40"/>
      <c r="R219" s="40"/>
      <c r="S219" s="40"/>
      <c r="T219" s="4"/>
      <c r="U219" s="4"/>
      <c r="V219" s="4"/>
      <c r="W219" s="4"/>
      <c r="X219" s="4"/>
      <c r="Y219" s="4"/>
      <c r="Z219" s="4"/>
      <c r="AA219" s="4"/>
      <c r="AC219" s="4"/>
      <c r="AD219" s="4"/>
    </row>
    <row r="220" spans="1:30" s="1" customFormat="1" x14ac:dyDescent="0.2">
      <c r="A220" s="62"/>
      <c r="B220" s="41" t="s">
        <v>14</v>
      </c>
      <c r="C220" s="3">
        <v>86316.443969999993</v>
      </c>
      <c r="D220" s="3">
        <v>194766.28970999998</v>
      </c>
      <c r="E220" s="3">
        <v>589268.81050000002</v>
      </c>
      <c r="F220" s="3">
        <v>729439.41600999993</v>
      </c>
      <c r="G220" s="3">
        <v>18173.231219999998</v>
      </c>
      <c r="H220" s="3">
        <v>36.886010000000006</v>
      </c>
      <c r="I220" s="39">
        <f t="shared" si="13"/>
        <v>1618001.07742</v>
      </c>
      <c r="J220" s="20" t="s">
        <v>13</v>
      </c>
      <c r="K220" s="97"/>
      <c r="L220" s="4"/>
      <c r="M220" s="4"/>
      <c r="N220" s="34"/>
      <c r="O220" s="40"/>
      <c r="P220" s="40"/>
      <c r="Q220" s="40"/>
      <c r="R220" s="40"/>
      <c r="S220" s="40"/>
      <c r="T220" s="4"/>
      <c r="U220" s="4"/>
      <c r="V220" s="4"/>
      <c r="W220" s="4"/>
      <c r="X220" s="4"/>
      <c r="Y220" s="4"/>
      <c r="Z220" s="4"/>
      <c r="AA220" s="4"/>
      <c r="AC220" s="4"/>
      <c r="AD220" s="4"/>
    </row>
    <row r="221" spans="1:30" s="1" customFormat="1" x14ac:dyDescent="0.2">
      <c r="A221" s="62"/>
      <c r="B221" s="41" t="s">
        <v>12</v>
      </c>
      <c r="C221" s="3">
        <v>87924.815180000005</v>
      </c>
      <c r="D221" s="3">
        <v>139043.03311000002</v>
      </c>
      <c r="E221" s="3">
        <v>542670.94684000011</v>
      </c>
      <c r="F221" s="3">
        <v>783591.63101000001</v>
      </c>
      <c r="G221" s="3">
        <v>18528.963090000001</v>
      </c>
      <c r="H221" s="3">
        <v>37.977120000000006</v>
      </c>
      <c r="I221" s="39">
        <f t="shared" ref="I221:I226" si="14">SUM(C221:H221)</f>
        <v>1571797.36635</v>
      </c>
      <c r="J221" s="20" t="s">
        <v>12</v>
      </c>
      <c r="K221" s="97"/>
      <c r="M221" s="4"/>
      <c r="N221" s="34"/>
      <c r="O221" s="40"/>
      <c r="P221" s="40"/>
      <c r="Q221" s="40"/>
      <c r="R221" s="40"/>
      <c r="S221" s="40"/>
      <c r="T221" s="4"/>
      <c r="U221" s="4"/>
      <c r="V221" s="4"/>
      <c r="W221" s="4"/>
      <c r="X221" s="4"/>
      <c r="Y221" s="4"/>
      <c r="Z221" s="4"/>
      <c r="AA221" s="4"/>
      <c r="AC221" s="4"/>
      <c r="AD221" s="4"/>
    </row>
    <row r="222" spans="1:30" s="1" customFormat="1" x14ac:dyDescent="0.2">
      <c r="A222" s="62"/>
      <c r="B222" s="23" t="s">
        <v>28</v>
      </c>
      <c r="C222" s="54">
        <v>88082.75907</v>
      </c>
      <c r="D222" s="54">
        <v>149356.91532</v>
      </c>
      <c r="E222" s="54">
        <v>534552.01277000003</v>
      </c>
      <c r="F222" s="54">
        <v>878213.61676</v>
      </c>
      <c r="G222" s="54">
        <v>18635.334190000001</v>
      </c>
      <c r="H222" s="54">
        <v>37.977139999999999</v>
      </c>
      <c r="I222" s="55">
        <f t="shared" si="14"/>
        <v>1668878.61525</v>
      </c>
      <c r="J222" s="23" t="s">
        <v>28</v>
      </c>
      <c r="K222" s="97"/>
      <c r="M222" s="4"/>
      <c r="N222" s="34"/>
      <c r="O222" s="40"/>
      <c r="P222" s="40"/>
      <c r="Q222" s="40"/>
      <c r="R222" s="40"/>
      <c r="S222" s="40"/>
      <c r="T222" s="4"/>
      <c r="U222" s="4"/>
      <c r="V222" s="4"/>
      <c r="W222" s="4"/>
      <c r="X222" s="4"/>
      <c r="Y222" s="4"/>
      <c r="Z222" s="4"/>
      <c r="AA222" s="4"/>
      <c r="AC222" s="4"/>
      <c r="AD222" s="4"/>
    </row>
    <row r="223" spans="1:30" s="1" customFormat="1" x14ac:dyDescent="0.2">
      <c r="A223" s="98">
        <v>2025</v>
      </c>
      <c r="B223" s="41" t="s">
        <v>27</v>
      </c>
      <c r="C223" s="3">
        <v>88057.823929999999</v>
      </c>
      <c r="D223" s="3">
        <v>113398.33895</v>
      </c>
      <c r="E223" s="3">
        <v>467512.22736000002</v>
      </c>
      <c r="F223" s="3">
        <v>760058.65685999999</v>
      </c>
      <c r="G223" s="3">
        <v>18630.915659999999</v>
      </c>
      <c r="H223" s="3">
        <v>38.153030000000001</v>
      </c>
      <c r="I223" s="39">
        <f t="shared" si="14"/>
        <v>1447696.11579</v>
      </c>
      <c r="J223" s="18" t="s">
        <v>27</v>
      </c>
      <c r="K223" s="98">
        <v>2025</v>
      </c>
      <c r="M223" s="4"/>
      <c r="N223" s="34"/>
      <c r="O223" s="40"/>
      <c r="P223" s="40"/>
      <c r="Q223" s="40"/>
      <c r="R223" s="40"/>
      <c r="S223" s="40"/>
      <c r="T223" s="4"/>
      <c r="U223" s="4"/>
      <c r="V223" s="4"/>
      <c r="W223" s="4"/>
      <c r="X223" s="4"/>
      <c r="Y223" s="4"/>
      <c r="Z223" s="4"/>
      <c r="AA223" s="4"/>
      <c r="AC223" s="4"/>
      <c r="AD223" s="4"/>
    </row>
    <row r="224" spans="1:30" s="1" customFormat="1" x14ac:dyDescent="0.2">
      <c r="A224" s="98"/>
      <c r="B224" s="41" t="s">
        <v>26</v>
      </c>
      <c r="C224" s="3">
        <v>88048.173840000003</v>
      </c>
      <c r="D224" s="3">
        <v>107202.93951000001</v>
      </c>
      <c r="E224" s="3">
        <v>442935.34491000004</v>
      </c>
      <c r="F224" s="3">
        <v>730566.38153999997</v>
      </c>
      <c r="G224" s="3">
        <v>18672.565579999999</v>
      </c>
      <c r="H224" s="3">
        <v>9.5112499999999986</v>
      </c>
      <c r="I224" s="39">
        <f t="shared" si="14"/>
        <v>1387434.9166299999</v>
      </c>
      <c r="J224" s="17" t="s">
        <v>26</v>
      </c>
      <c r="K224" s="98"/>
      <c r="M224" s="4"/>
      <c r="N224" s="34"/>
      <c r="O224" s="40"/>
      <c r="P224" s="40"/>
      <c r="Q224" s="40"/>
      <c r="R224" s="40"/>
      <c r="S224" s="40"/>
      <c r="T224" s="4"/>
      <c r="U224" s="4"/>
      <c r="V224" s="4"/>
      <c r="W224" s="4"/>
      <c r="X224" s="4"/>
      <c r="Y224" s="4"/>
      <c r="Z224" s="4"/>
      <c r="AA224" s="4"/>
      <c r="AC224" s="4"/>
      <c r="AD224" s="4"/>
    </row>
    <row r="225" spans="1:30" s="1" customFormat="1" x14ac:dyDescent="0.2">
      <c r="A225" s="98"/>
      <c r="B225" s="41" t="s">
        <v>25</v>
      </c>
      <c r="C225" s="3">
        <v>85637.877870000011</v>
      </c>
      <c r="D225" s="3">
        <v>122861.39076000001</v>
      </c>
      <c r="E225" s="3">
        <v>338562.14107000001</v>
      </c>
      <c r="F225" s="3">
        <v>689417.59609000012</v>
      </c>
      <c r="G225" s="3">
        <v>18245.460430000003</v>
      </c>
      <c r="H225" s="3">
        <v>8.4123099999999997</v>
      </c>
      <c r="I225" s="39">
        <f t="shared" si="14"/>
        <v>1254732.8785300001</v>
      </c>
      <c r="J225" s="17" t="s">
        <v>25</v>
      </c>
      <c r="K225" s="98"/>
      <c r="M225" s="4"/>
      <c r="N225" s="34"/>
      <c r="O225" s="40"/>
      <c r="P225" s="40"/>
      <c r="Q225" s="40"/>
      <c r="R225" s="40"/>
      <c r="S225" s="40"/>
      <c r="T225" s="4"/>
      <c r="U225" s="4"/>
      <c r="V225" s="4"/>
      <c r="W225" s="4"/>
      <c r="X225" s="4"/>
      <c r="Y225" s="4"/>
      <c r="Z225" s="4"/>
      <c r="AA225" s="4"/>
      <c r="AC225" s="4"/>
      <c r="AD225" s="4"/>
    </row>
    <row r="226" spans="1:30" s="1" customFormat="1" ht="15.95" customHeight="1" x14ac:dyDescent="0.2">
      <c r="A226" s="98"/>
      <c r="B226" s="56" t="s">
        <v>24</v>
      </c>
      <c r="C226" s="3">
        <v>82606.092489999995</v>
      </c>
      <c r="D226" s="3">
        <v>84624.651530000003</v>
      </c>
      <c r="E226" s="3">
        <v>489903.03088999999</v>
      </c>
      <c r="F226" s="3">
        <v>941643.54585999995</v>
      </c>
      <c r="G226" s="3">
        <v>17708.30961</v>
      </c>
      <c r="H226" s="3">
        <v>8.4123099999999997</v>
      </c>
      <c r="I226" s="3">
        <f t="shared" si="14"/>
        <v>1616494.04269</v>
      </c>
      <c r="J226" s="17" t="s">
        <v>24</v>
      </c>
      <c r="K226" s="98"/>
      <c r="M226" s="4"/>
      <c r="N226" s="34"/>
      <c r="O226" s="40"/>
      <c r="P226" s="40"/>
      <c r="Q226" s="40"/>
      <c r="R226" s="40"/>
      <c r="S226" s="40"/>
      <c r="T226" s="4"/>
      <c r="U226" s="4"/>
      <c r="V226" s="4"/>
      <c r="W226" s="4"/>
      <c r="X226" s="4"/>
      <c r="Y226" s="4"/>
      <c r="Z226" s="4"/>
      <c r="AA226" s="4"/>
      <c r="AC226" s="4"/>
      <c r="AD226" s="4"/>
    </row>
    <row r="227" spans="1:30" s="1" customFormat="1" ht="15.95" customHeight="1" x14ac:dyDescent="0.2">
      <c r="A227" s="98"/>
      <c r="B227" s="41" t="s">
        <v>23</v>
      </c>
      <c r="C227" s="3">
        <v>82857.918820000006</v>
      </c>
      <c r="D227" s="3">
        <v>124260.71398</v>
      </c>
      <c r="E227" s="3">
        <v>381467.02708000003</v>
      </c>
      <c r="F227" s="3">
        <v>971655.48614000005</v>
      </c>
      <c r="G227" s="3">
        <v>17769.182550000001</v>
      </c>
      <c r="H227" s="3">
        <v>9.5924899999999997</v>
      </c>
      <c r="I227" s="3">
        <f t="shared" ref="I227:I232" si="15">SUM(C227:H227)</f>
        <v>1578019.9210600001</v>
      </c>
      <c r="J227" s="17" t="s">
        <v>22</v>
      </c>
      <c r="K227" s="98"/>
      <c r="M227" s="4"/>
      <c r="N227" s="34"/>
      <c r="O227" s="40"/>
      <c r="P227" s="40"/>
      <c r="Q227" s="40"/>
      <c r="R227" s="40"/>
      <c r="S227" s="40"/>
      <c r="T227" s="4"/>
      <c r="U227" s="4"/>
      <c r="V227" s="4"/>
      <c r="W227" s="4"/>
      <c r="X227" s="4"/>
      <c r="Y227" s="4"/>
      <c r="Z227" s="4"/>
      <c r="AA227" s="4"/>
      <c r="AC227" s="4"/>
      <c r="AD227" s="4"/>
    </row>
    <row r="228" spans="1:30" s="1" customFormat="1" ht="15.95" customHeight="1" x14ac:dyDescent="0.2">
      <c r="A228" s="98"/>
      <c r="B228" s="41" t="s">
        <v>21</v>
      </c>
      <c r="C228" s="3">
        <v>80834.81839</v>
      </c>
      <c r="D228" s="3">
        <v>137928.06684000001</v>
      </c>
      <c r="E228" s="3">
        <v>346927.40827999997</v>
      </c>
      <c r="F228" s="3">
        <v>951450.45542000001</v>
      </c>
      <c r="G228" s="3">
        <v>17410.687529999999</v>
      </c>
      <c r="H228" s="3">
        <v>9.6632599999999993</v>
      </c>
      <c r="I228" s="3">
        <f t="shared" si="15"/>
        <v>1534561.0997200001</v>
      </c>
      <c r="J228" s="17" t="s">
        <v>20</v>
      </c>
      <c r="K228" s="98"/>
      <c r="M228" s="4"/>
      <c r="N228" s="34"/>
      <c r="O228" s="40"/>
      <c r="P228" s="40"/>
      <c r="Q228" s="40"/>
      <c r="R228" s="40"/>
      <c r="S228" s="40"/>
      <c r="T228" s="4"/>
      <c r="U228" s="4"/>
      <c r="V228" s="4"/>
      <c r="W228" s="4"/>
      <c r="X228" s="4"/>
      <c r="Y228" s="4"/>
      <c r="Z228" s="4"/>
      <c r="AA228" s="4"/>
      <c r="AC228" s="4"/>
      <c r="AD228" s="4"/>
    </row>
    <row r="229" spans="1:30" s="1" customFormat="1" ht="15.95" customHeight="1" x14ac:dyDescent="0.2">
      <c r="A229" s="98"/>
      <c r="B229" s="41" t="s">
        <v>19</v>
      </c>
      <c r="C229" s="3">
        <v>81788.887310000006</v>
      </c>
      <c r="D229" s="3">
        <v>117200.28494</v>
      </c>
      <c r="E229" s="3">
        <v>355557.66610999999</v>
      </c>
      <c r="F229" s="3">
        <v>965824.32053000003</v>
      </c>
      <c r="G229" s="3">
        <v>17606.749309999999</v>
      </c>
      <c r="H229" s="3">
        <v>9.6632599999999993</v>
      </c>
      <c r="I229" s="3">
        <f t="shared" si="15"/>
        <v>1537987.5714600002</v>
      </c>
      <c r="J229" s="17" t="s">
        <v>18</v>
      </c>
      <c r="K229" s="98"/>
      <c r="M229" s="4"/>
      <c r="N229" s="34"/>
      <c r="O229" s="40"/>
      <c r="P229" s="40"/>
      <c r="Q229" s="40"/>
      <c r="R229" s="40"/>
      <c r="S229" s="40"/>
      <c r="T229" s="4"/>
      <c r="U229" s="4"/>
      <c r="V229" s="4"/>
      <c r="W229" s="4"/>
      <c r="X229" s="4"/>
      <c r="Y229" s="4"/>
      <c r="Z229" s="4"/>
      <c r="AA229" s="4"/>
      <c r="AC229" s="4"/>
      <c r="AD229" s="4"/>
    </row>
    <row r="230" spans="1:30" s="1" customFormat="1" ht="15.95" customHeight="1" x14ac:dyDescent="0.2">
      <c r="A230" s="98"/>
      <c r="B230" s="41" t="s">
        <v>17</v>
      </c>
      <c r="C230" s="3">
        <v>80916.13725</v>
      </c>
      <c r="D230" s="3">
        <v>208405.14045000001</v>
      </c>
      <c r="E230" s="3">
        <v>354960.21307</v>
      </c>
      <c r="F230" s="3">
        <v>966106.04399000003</v>
      </c>
      <c r="G230" s="3">
        <v>17461.990740000001</v>
      </c>
      <c r="H230" s="3">
        <v>9.6632599999999993</v>
      </c>
      <c r="I230" s="3">
        <f t="shared" si="15"/>
        <v>1627859.1887600003</v>
      </c>
      <c r="J230" s="17" t="s">
        <v>16</v>
      </c>
      <c r="K230" s="98"/>
      <c r="M230" s="4"/>
      <c r="N230" s="34"/>
      <c r="O230" s="40"/>
      <c r="P230" s="40"/>
      <c r="Q230" s="40"/>
      <c r="R230" s="40"/>
      <c r="S230" s="40"/>
      <c r="T230" s="4"/>
      <c r="U230" s="4"/>
      <c r="V230" s="4"/>
      <c r="W230" s="4"/>
      <c r="X230" s="4"/>
      <c r="Y230" s="4"/>
      <c r="Z230" s="4"/>
      <c r="AA230" s="4"/>
      <c r="AC230" s="4"/>
      <c r="AD230" s="4"/>
    </row>
    <row r="231" spans="1:30" s="1" customFormat="1" ht="15.95" customHeight="1" x14ac:dyDescent="0.2">
      <c r="A231" s="98"/>
      <c r="B231" s="41" t="s">
        <v>15</v>
      </c>
      <c r="C231" s="3">
        <v>80386.956869999995</v>
      </c>
      <c r="D231" s="3">
        <v>122707.98176</v>
      </c>
      <c r="E231" s="3">
        <v>374587.15908999997</v>
      </c>
      <c r="F231" s="3">
        <v>985562.06224999996</v>
      </c>
      <c r="G231" s="3">
        <v>17368.219550000002</v>
      </c>
      <c r="H231" s="3">
        <v>9.7563099999999991</v>
      </c>
      <c r="I231" s="3">
        <f t="shared" si="15"/>
        <v>1580622.13583</v>
      </c>
      <c r="J231" s="17" t="s">
        <v>15</v>
      </c>
      <c r="K231" s="98"/>
      <c r="M231" s="4"/>
      <c r="N231" s="34"/>
      <c r="O231" s="40"/>
      <c r="P231" s="40"/>
      <c r="Q231" s="40"/>
      <c r="R231" s="40"/>
      <c r="S231" s="40"/>
      <c r="T231" s="4"/>
      <c r="U231" s="4"/>
      <c r="V231" s="4"/>
      <c r="W231" s="4"/>
      <c r="X231" s="4"/>
      <c r="Y231" s="4"/>
      <c r="Z231" s="4"/>
      <c r="AA231" s="4"/>
      <c r="AC231" s="4"/>
      <c r="AD231" s="4"/>
    </row>
    <row r="232" spans="1:30" s="1" customFormat="1" ht="15.95" customHeight="1" x14ac:dyDescent="0.2">
      <c r="A232" s="98"/>
      <c r="B232" s="41" t="s">
        <v>14</v>
      </c>
      <c r="C232" s="3">
        <v>82190.100749999998</v>
      </c>
      <c r="D232" s="3">
        <v>135479.39871000001</v>
      </c>
      <c r="E232" s="3">
        <v>285823.62602999998</v>
      </c>
      <c r="F232" s="3">
        <v>1025794.58083</v>
      </c>
      <c r="G232" s="3">
        <v>17460.19989</v>
      </c>
      <c r="H232" s="3">
        <v>9.7563099999999991</v>
      </c>
      <c r="I232" s="3">
        <f t="shared" si="15"/>
        <v>1546757.66252</v>
      </c>
      <c r="J232" s="17" t="s">
        <v>13</v>
      </c>
      <c r="K232" s="98"/>
      <c r="M232" s="4"/>
      <c r="N232" s="34"/>
      <c r="O232" s="40"/>
      <c r="P232" s="40"/>
      <c r="Q232" s="40"/>
      <c r="R232" s="40"/>
      <c r="S232" s="40"/>
      <c r="T232" s="4"/>
      <c r="U232" s="4"/>
      <c r="V232" s="4"/>
      <c r="W232" s="4"/>
      <c r="X232" s="4"/>
      <c r="Y232" s="4"/>
      <c r="Z232" s="4"/>
      <c r="AA232" s="4"/>
      <c r="AC232" s="4"/>
      <c r="AD232" s="4"/>
    </row>
    <row r="233" spans="1:30" s="1" customFormat="1" ht="15.95" customHeight="1" x14ac:dyDescent="0.2">
      <c r="A233" s="98"/>
      <c r="B233" s="41" t="s">
        <v>12</v>
      </c>
      <c r="C233" s="3">
        <v>81999.829169999997</v>
      </c>
      <c r="D233" s="3">
        <v>141440.25255</v>
      </c>
      <c r="E233" s="3">
        <v>252652.73287000001</v>
      </c>
      <c r="F233" s="3">
        <v>1026209.78549</v>
      </c>
      <c r="G233" s="3">
        <v>17427.723819999999</v>
      </c>
      <c r="H233" s="3">
        <v>9.7978400000000008</v>
      </c>
      <c r="I233" s="3">
        <f>SUM(C233:H233)</f>
        <v>1519740.1217399999</v>
      </c>
      <c r="J233" s="17" t="s">
        <v>12</v>
      </c>
      <c r="K233" s="98"/>
      <c r="M233" s="4"/>
      <c r="N233" s="34"/>
      <c r="O233" s="40"/>
      <c r="P233" s="40"/>
      <c r="Q233" s="40"/>
      <c r="R233" s="40"/>
      <c r="S233" s="40"/>
      <c r="T233" s="4"/>
      <c r="U233" s="4"/>
      <c r="V233" s="4"/>
      <c r="W233" s="4"/>
      <c r="X233" s="4"/>
      <c r="Y233" s="4"/>
      <c r="Z233" s="4"/>
      <c r="AA233" s="4"/>
      <c r="AC233" s="4"/>
      <c r="AD233" s="4"/>
    </row>
    <row r="234" spans="1:30" s="1" customFormat="1" ht="15.95" customHeight="1" x14ac:dyDescent="0.2">
      <c r="A234" s="98"/>
      <c r="B234" s="41" t="s">
        <v>28</v>
      </c>
      <c r="C234" s="21">
        <v>81473.741900000008</v>
      </c>
      <c r="D234" s="21">
        <v>76970.71918</v>
      </c>
      <c r="E234" s="21">
        <v>459503.78862000001</v>
      </c>
      <c r="F234" s="21">
        <v>1233824.68478</v>
      </c>
      <c r="G234" s="21">
        <v>17309.343150000001</v>
      </c>
      <c r="H234" s="21">
        <v>9.7978300000000011</v>
      </c>
      <c r="I234" s="21">
        <f>SUM(C234:H234)</f>
        <v>1869092.0754600002</v>
      </c>
      <c r="J234" s="17" t="s">
        <v>28</v>
      </c>
      <c r="K234" s="98"/>
      <c r="M234" s="4"/>
      <c r="N234" s="34"/>
      <c r="O234" s="40"/>
      <c r="P234" s="40"/>
      <c r="Q234" s="40"/>
      <c r="R234" s="40"/>
      <c r="S234" s="40"/>
      <c r="T234" s="4"/>
      <c r="U234" s="4"/>
      <c r="V234" s="4"/>
      <c r="W234" s="4"/>
      <c r="X234" s="4"/>
      <c r="Y234" s="4"/>
      <c r="Z234" s="4"/>
      <c r="AA234" s="4"/>
      <c r="AC234" s="4"/>
      <c r="AD234" s="4"/>
    </row>
    <row r="235" spans="1:30" s="1" customFormat="1" ht="12" customHeight="1" x14ac:dyDescent="0.2">
      <c r="A235" s="74"/>
      <c r="B235" s="75"/>
      <c r="C235" s="64"/>
      <c r="D235" s="65"/>
      <c r="E235" s="65"/>
      <c r="F235" s="65"/>
      <c r="G235" s="65"/>
      <c r="H235" s="65"/>
      <c r="I235" s="66"/>
      <c r="J235" s="67"/>
      <c r="K235" s="68"/>
      <c r="M235" s="4"/>
      <c r="N235" s="34"/>
      <c r="O235" s="40"/>
      <c r="P235" s="4"/>
      <c r="Q235" s="4"/>
      <c r="R235" s="4"/>
      <c r="S235" s="4"/>
      <c r="T235" s="34"/>
      <c r="U235" s="34"/>
      <c r="V235" s="34"/>
      <c r="W235" s="34"/>
      <c r="X235" s="34"/>
      <c r="Y235" s="34"/>
      <c r="Z235" s="34"/>
    </row>
    <row r="236" spans="1:30" s="1" customFormat="1" ht="12.75" customHeight="1" x14ac:dyDescent="0.2">
      <c r="A236" s="74"/>
      <c r="B236" s="76"/>
      <c r="C236" s="72" t="s">
        <v>11</v>
      </c>
      <c r="D236" s="72" t="s">
        <v>10</v>
      </c>
      <c r="E236" s="72" t="s">
        <v>9</v>
      </c>
      <c r="F236" s="72" t="s">
        <v>8</v>
      </c>
      <c r="G236" s="72" t="s">
        <v>7</v>
      </c>
      <c r="H236" s="72" t="s">
        <v>6</v>
      </c>
      <c r="I236" s="72" t="s">
        <v>5</v>
      </c>
      <c r="J236" s="69"/>
      <c r="K236" s="68"/>
      <c r="M236" s="4"/>
      <c r="N236" s="34"/>
      <c r="O236" s="40"/>
      <c r="W236" s="4"/>
      <c r="Z236" s="4"/>
    </row>
    <row r="237" spans="1:30" s="1" customFormat="1" ht="64.5" customHeight="1" x14ac:dyDescent="0.2">
      <c r="A237" s="74"/>
      <c r="B237" s="76"/>
      <c r="C237" s="73"/>
      <c r="D237" s="73"/>
      <c r="E237" s="73"/>
      <c r="F237" s="73"/>
      <c r="G237" s="73"/>
      <c r="H237" s="73"/>
      <c r="I237" s="73"/>
      <c r="J237" s="69"/>
      <c r="K237" s="68"/>
      <c r="M237" s="4"/>
      <c r="N237" s="34"/>
      <c r="O237" s="40"/>
      <c r="W237" s="4"/>
    </row>
    <row r="238" spans="1:30" s="13" customFormat="1" x14ac:dyDescent="0.2">
      <c r="A238" s="77"/>
      <c r="B238" s="78"/>
      <c r="C238" s="16">
        <v>1</v>
      </c>
      <c r="D238" s="16">
        <v>2</v>
      </c>
      <c r="E238" s="16">
        <v>3</v>
      </c>
      <c r="F238" s="16">
        <v>4</v>
      </c>
      <c r="G238" s="16">
        <v>5</v>
      </c>
      <c r="H238" s="16">
        <v>6</v>
      </c>
      <c r="I238" s="15" t="s">
        <v>4</v>
      </c>
      <c r="J238" s="70"/>
      <c r="K238" s="71"/>
      <c r="L238" s="1"/>
      <c r="M238" s="4"/>
      <c r="N238" s="34"/>
      <c r="O238" s="40"/>
      <c r="Z238" s="14"/>
    </row>
    <row r="239" spans="1:30" ht="26.25" customHeight="1" x14ac:dyDescent="0.2">
      <c r="A239" s="92" t="s">
        <v>3</v>
      </c>
      <c r="B239" s="92"/>
      <c r="C239" s="92"/>
      <c r="D239" s="92"/>
      <c r="E239" s="92"/>
      <c r="F239" s="11"/>
      <c r="G239" s="93" t="s">
        <v>2</v>
      </c>
      <c r="H239" s="93"/>
      <c r="I239" s="93"/>
      <c r="J239" s="93"/>
      <c r="K239" s="93"/>
      <c r="L239" s="1"/>
      <c r="M239" s="4"/>
      <c r="N239" s="34"/>
      <c r="O239" s="40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</row>
    <row r="240" spans="1:30" ht="12.75" customHeight="1" x14ac:dyDescent="0.2">
      <c r="A240" s="83" t="s">
        <v>46</v>
      </c>
      <c r="B240" s="83"/>
      <c r="C240" s="83"/>
      <c r="D240" s="83"/>
      <c r="E240" s="83"/>
      <c r="F240" s="12"/>
      <c r="G240" s="82" t="s">
        <v>47</v>
      </c>
      <c r="H240" s="82"/>
      <c r="I240" s="82"/>
      <c r="J240" s="82"/>
      <c r="K240" s="82"/>
      <c r="L240" s="1"/>
      <c r="M240" s="4"/>
      <c r="N240" s="34"/>
      <c r="O240" s="40"/>
    </row>
    <row r="241" spans="1:25" ht="12.75" customHeight="1" x14ac:dyDescent="0.2">
      <c r="A241" s="83"/>
      <c r="B241" s="83"/>
      <c r="C241" s="83"/>
      <c r="D241" s="83"/>
      <c r="E241" s="83"/>
      <c r="F241" s="12"/>
      <c r="G241" s="82"/>
      <c r="H241" s="82"/>
      <c r="I241" s="82"/>
      <c r="J241" s="82"/>
      <c r="K241" s="82"/>
      <c r="L241" s="1"/>
      <c r="M241" s="1"/>
      <c r="N241" s="34"/>
      <c r="O241" s="40"/>
    </row>
    <row r="242" spans="1:25" x14ac:dyDescent="0.2">
      <c r="A242" s="83"/>
      <c r="B242" s="83"/>
      <c r="C242" s="83"/>
      <c r="D242" s="83"/>
      <c r="E242" s="83"/>
      <c r="F242" s="12"/>
      <c r="G242" s="82"/>
      <c r="H242" s="82"/>
      <c r="I242" s="82"/>
      <c r="J242" s="82"/>
      <c r="K242" s="82"/>
      <c r="L242" s="1"/>
      <c r="M242" s="4"/>
      <c r="N242" s="34"/>
      <c r="O242" s="10"/>
    </row>
    <row r="243" spans="1:25" ht="15.75" x14ac:dyDescent="0.25">
      <c r="A243" s="94" t="s">
        <v>1</v>
      </c>
      <c r="B243" s="94"/>
      <c r="C243" s="94"/>
      <c r="D243" s="94"/>
      <c r="E243" s="94"/>
      <c r="G243" s="95" t="s">
        <v>0</v>
      </c>
      <c r="H243" s="95"/>
      <c r="I243" s="95"/>
      <c r="J243" s="95"/>
      <c r="K243" s="95"/>
      <c r="L243" s="1"/>
      <c r="M243" s="10"/>
      <c r="N243" s="34"/>
      <c r="O243" s="9"/>
      <c r="P243" s="10"/>
      <c r="Q243" s="10"/>
      <c r="R243" s="10"/>
      <c r="S243" s="10"/>
      <c r="T243" s="10"/>
      <c r="U243" s="10"/>
      <c r="V243" s="10"/>
      <c r="W243" s="10"/>
      <c r="X243" s="10"/>
      <c r="Y243" s="10"/>
    </row>
    <row r="244" spans="1:25" ht="15.75" customHeight="1" x14ac:dyDescent="0.25">
      <c r="K244" s="9"/>
      <c r="L244" s="9"/>
      <c r="M244" s="9"/>
      <c r="N244" s="9"/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">
      <c r="C245" s="3"/>
      <c r="D245" s="3"/>
      <c r="E245" s="3"/>
      <c r="F245" s="3"/>
      <c r="G245" s="8"/>
    </row>
    <row r="246" spans="1:25" ht="12.75" customHeight="1" x14ac:dyDescent="0.2">
      <c r="C246" s="2"/>
      <c r="D246" s="3"/>
      <c r="E246" s="7"/>
      <c r="F246" s="3"/>
      <c r="G246" s="8"/>
    </row>
    <row r="247" spans="1:25" x14ac:dyDescent="0.2">
      <c r="D247" s="3"/>
      <c r="E247" s="7"/>
      <c r="F247" s="6"/>
      <c r="G247" s="2"/>
    </row>
    <row r="248" spans="1:25" x14ac:dyDescent="0.2">
      <c r="D248" s="3"/>
      <c r="E248" s="2"/>
      <c r="F248" s="3"/>
      <c r="G248" s="2"/>
    </row>
    <row r="250" spans="1:25" x14ac:dyDescent="0.2">
      <c r="D250" s="3"/>
      <c r="E250" s="2"/>
      <c r="H250" s="2"/>
      <c r="I250" s="5"/>
    </row>
    <row r="251" spans="1:25" x14ac:dyDescent="0.2">
      <c r="D251" s="3"/>
      <c r="E251" s="2"/>
    </row>
    <row r="252" spans="1:25" x14ac:dyDescent="0.2">
      <c r="D252" s="3"/>
    </row>
    <row r="253" spans="1:25" x14ac:dyDescent="0.2">
      <c r="D253" s="3"/>
    </row>
    <row r="254" spans="1:25" x14ac:dyDescent="0.2">
      <c r="D254" s="3"/>
    </row>
    <row r="255" spans="1:25" x14ac:dyDescent="0.2">
      <c r="D255" s="3"/>
    </row>
    <row r="256" spans="1:25" x14ac:dyDescent="0.2">
      <c r="D256" s="3"/>
    </row>
    <row r="257" spans="3:9" x14ac:dyDescent="0.2">
      <c r="D257" s="3"/>
    </row>
    <row r="265" spans="3:9" x14ac:dyDescent="0.2">
      <c r="C265" s="2"/>
      <c r="D265" s="2"/>
      <c r="E265" s="2"/>
      <c r="F265" s="2"/>
      <c r="G265" s="2"/>
      <c r="H265" s="2"/>
      <c r="I265" s="2"/>
    </row>
    <row r="266" spans="3:9" x14ac:dyDescent="0.2">
      <c r="C266" s="2"/>
      <c r="D266" s="2"/>
      <c r="E266" s="2"/>
      <c r="F266" s="2"/>
      <c r="G266" s="2"/>
      <c r="H266" s="2"/>
      <c r="I266" s="2"/>
    </row>
    <row r="267" spans="3:9" x14ac:dyDescent="0.2">
      <c r="C267" s="2"/>
      <c r="D267" s="2"/>
      <c r="E267" s="2"/>
      <c r="F267" s="2"/>
      <c r="G267" s="2"/>
      <c r="H267" s="2"/>
      <c r="I267" s="2"/>
    </row>
    <row r="268" spans="3:9" x14ac:dyDescent="0.2">
      <c r="C268" s="2"/>
      <c r="D268" s="2"/>
      <c r="E268" s="2"/>
      <c r="F268" s="2"/>
      <c r="G268" s="2"/>
      <c r="H268" s="2"/>
      <c r="I268" s="2"/>
    </row>
    <row r="269" spans="3:9" x14ac:dyDescent="0.2">
      <c r="C269" s="2"/>
      <c r="D269" s="2"/>
      <c r="E269" s="2"/>
      <c r="F269" s="2"/>
      <c r="G269" s="2"/>
      <c r="H269" s="2"/>
      <c r="I269" s="2"/>
    </row>
    <row r="270" spans="3:9" x14ac:dyDescent="0.2">
      <c r="C270" s="2"/>
      <c r="D270" s="2"/>
      <c r="E270" s="2"/>
      <c r="F270" s="2"/>
      <c r="G270" s="2"/>
      <c r="H270" s="2"/>
      <c r="I270" s="2"/>
    </row>
    <row r="271" spans="3:9" x14ac:dyDescent="0.2">
      <c r="C271" s="2"/>
      <c r="D271" s="2"/>
      <c r="E271" s="2"/>
      <c r="F271" s="2"/>
      <c r="G271" s="2"/>
      <c r="H271" s="2"/>
      <c r="I271" s="2"/>
    </row>
    <row r="272" spans="3:9" x14ac:dyDescent="0.2">
      <c r="C272" s="2"/>
      <c r="D272" s="2"/>
      <c r="E272" s="2"/>
      <c r="F272" s="2"/>
      <c r="G272" s="2"/>
      <c r="H272" s="2"/>
      <c r="I272" s="2"/>
    </row>
    <row r="273" spans="3:9" x14ac:dyDescent="0.2">
      <c r="C273" s="2"/>
      <c r="D273" s="2"/>
      <c r="E273" s="2"/>
      <c r="F273" s="2"/>
      <c r="G273" s="2"/>
      <c r="H273" s="2"/>
      <c r="I273" s="2"/>
    </row>
    <row r="274" spans="3:9" x14ac:dyDescent="0.2">
      <c r="C274" s="2"/>
      <c r="D274" s="2"/>
      <c r="E274" s="2"/>
      <c r="F274" s="2"/>
      <c r="G274" s="2"/>
      <c r="H274" s="2"/>
      <c r="I274" s="2"/>
    </row>
    <row r="275" spans="3:9" x14ac:dyDescent="0.2">
      <c r="C275" s="2"/>
      <c r="D275" s="2"/>
      <c r="E275" s="2"/>
      <c r="F275" s="2"/>
      <c r="G275" s="2"/>
      <c r="H275" s="2"/>
      <c r="I275" s="2"/>
    </row>
    <row r="276" spans="3:9" x14ac:dyDescent="0.2">
      <c r="C276" s="2"/>
      <c r="D276" s="2"/>
      <c r="E276" s="2"/>
      <c r="F276" s="2"/>
      <c r="G276" s="2"/>
      <c r="H276" s="2"/>
      <c r="I276" s="2"/>
    </row>
    <row r="277" spans="3:9" x14ac:dyDescent="0.2">
      <c r="C277" s="2"/>
      <c r="D277" s="2"/>
      <c r="E277" s="2"/>
      <c r="F277" s="2"/>
      <c r="G277" s="2"/>
      <c r="H277" s="2"/>
      <c r="I277" s="2"/>
    </row>
    <row r="278" spans="3:9" x14ac:dyDescent="0.2">
      <c r="C278" s="2"/>
      <c r="D278" s="2"/>
      <c r="E278" s="2"/>
      <c r="F278" s="2"/>
      <c r="G278" s="2"/>
      <c r="H278" s="2"/>
      <c r="I278" s="2"/>
    </row>
    <row r="279" spans="3:9" x14ac:dyDescent="0.2">
      <c r="C279" s="2"/>
      <c r="D279" s="2"/>
      <c r="E279" s="2"/>
      <c r="F279" s="2"/>
      <c r="G279" s="2"/>
      <c r="H279" s="2"/>
      <c r="I279" s="2"/>
    </row>
    <row r="280" spans="3:9" x14ac:dyDescent="0.2">
      <c r="C280" s="2"/>
      <c r="D280" s="2"/>
      <c r="E280" s="2"/>
      <c r="F280" s="2"/>
      <c r="G280" s="2"/>
      <c r="H280" s="2"/>
      <c r="I280" s="2"/>
    </row>
  </sheetData>
  <mergeCells count="62">
    <mergeCell ref="A239:E239"/>
    <mergeCell ref="G239:K239"/>
    <mergeCell ref="A243:E243"/>
    <mergeCell ref="G243:K243"/>
    <mergeCell ref="K211:K222"/>
    <mergeCell ref="A211:A222"/>
    <mergeCell ref="K223:K234"/>
    <mergeCell ref="A223:A234"/>
    <mergeCell ref="G1:K1"/>
    <mergeCell ref="G2:K2"/>
    <mergeCell ref="G240:K242"/>
    <mergeCell ref="A240:E242"/>
    <mergeCell ref="A3:B5"/>
    <mergeCell ref="C3:I3"/>
    <mergeCell ref="J3:K5"/>
    <mergeCell ref="C4:C5"/>
    <mergeCell ref="D4:D5"/>
    <mergeCell ref="E4:E5"/>
    <mergeCell ref="F4:F5"/>
    <mergeCell ref="G4:G5"/>
    <mergeCell ref="H4:H5"/>
    <mergeCell ref="I4:I5"/>
    <mergeCell ref="A7:A18"/>
    <mergeCell ref="K7:K18"/>
    <mergeCell ref="A19:A30"/>
    <mergeCell ref="K19:K30"/>
    <mergeCell ref="A31:A42"/>
    <mergeCell ref="K31:K42"/>
    <mergeCell ref="A43:A54"/>
    <mergeCell ref="K43:K54"/>
    <mergeCell ref="A55:A66"/>
    <mergeCell ref="K55:K66"/>
    <mergeCell ref="A67:A78"/>
    <mergeCell ref="K67:K78"/>
    <mergeCell ref="A79:A90"/>
    <mergeCell ref="K79:K90"/>
    <mergeCell ref="A91:A102"/>
    <mergeCell ref="K91:K102"/>
    <mergeCell ref="A103:A114"/>
    <mergeCell ref="K103:K114"/>
    <mergeCell ref="A115:A126"/>
    <mergeCell ref="K115:K126"/>
    <mergeCell ref="A199:A210"/>
    <mergeCell ref="K199:K210"/>
    <mergeCell ref="C235:I235"/>
    <mergeCell ref="J235:K238"/>
    <mergeCell ref="C236:C237"/>
    <mergeCell ref="D236:D237"/>
    <mergeCell ref="E236:E237"/>
    <mergeCell ref="F236:F237"/>
    <mergeCell ref="G236:G237"/>
    <mergeCell ref="H236:H237"/>
    <mergeCell ref="I236:I237"/>
    <mergeCell ref="A235:B238"/>
    <mergeCell ref="A151:A162"/>
    <mergeCell ref="K151:K162"/>
    <mergeCell ref="A163:A169"/>
    <mergeCell ref="K163:K169"/>
    <mergeCell ref="A127:A138"/>
    <mergeCell ref="K127:K138"/>
    <mergeCell ref="A139:A150"/>
    <mergeCell ref="K139:K150"/>
  </mergeCells>
  <phoneticPr fontId="9" type="noConversion"/>
  <pageMargins left="0.70866141732283472" right="0.23622047244094491" top="0.15748031496062992" bottom="0.62992125984251968" header="0.23622047244094491" footer="0.51181102362204722"/>
  <pageSetup paperSize="9" scale="44" orientation="landscape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Potraz CBCG od nerezidenata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Darja Milic</dc:creator>
  <cp:keywords> [SEC=BEZ OZNAKE TAJNOSTI]</cp:keywords>
  <cp:lastModifiedBy>Aleksandra Bojanic</cp:lastModifiedBy>
  <dcterms:created xsi:type="dcterms:W3CDTF">2019-12-24T09:14:49Z</dcterms:created>
  <dcterms:modified xsi:type="dcterms:W3CDTF">2026-01-21T10:44:35Z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Image_Header">
    <vt:lpwstr>C:\Program Files\Common Files\janusNET Shared\janusSEAL\Images\DocumentSlashBlue.png</vt:lpwstr>
  </property>
  <property fmtid="{D5CDD505-2E9C-101B-9397-08002B2CF9AE}" pid="3" name="PM_Caveats_Count">
    <vt:lpwstr>0</vt:lpwstr>
  </property>
  <property fmtid="{D5CDD505-2E9C-101B-9397-08002B2CF9AE}" pid="4" name="PM_DisplayValueSecClassificationWithQualifier">
    <vt:lpwstr>BEZ OZNAKE TAJNOSTI</vt:lpwstr>
  </property>
  <property fmtid="{D5CDD505-2E9C-101B-9397-08002B2CF9AE}" pid="5" name="PM_Qualifier">
    <vt:lpwstr/>
  </property>
  <property fmtid="{D5CDD505-2E9C-101B-9397-08002B2CF9AE}" pid="6" name="PM_SecurityClassification">
    <vt:lpwstr>BEZ OZNAKE TAJNOSTI</vt:lpwstr>
  </property>
  <property fmtid="{D5CDD505-2E9C-101B-9397-08002B2CF9AE}" pid="7" name="PM_InsertionValue">
    <vt:lpwstr>BEZ OZNAKE TAJNOSTI</vt:lpwstr>
  </property>
  <property fmtid="{D5CDD505-2E9C-101B-9397-08002B2CF9AE}" pid="8" name="PM_Originating_FileId">
    <vt:lpwstr>7C376587403047F7A9E774D330FB603E</vt:lpwstr>
  </property>
  <property fmtid="{D5CDD505-2E9C-101B-9397-08002B2CF9AE}" pid="9" name="PM_ProtectiveMarkingValue_Footer">
    <vt:lpwstr>BEZ OZNAKE TAJNOSTI</vt:lpwstr>
  </property>
  <property fmtid="{D5CDD505-2E9C-101B-9397-08002B2CF9AE}" pid="10" name="PM_Originator_Hash_SHA1">
    <vt:lpwstr>3AAEE08EA26853824657328A96A270F82273CE86</vt:lpwstr>
  </property>
  <property fmtid="{D5CDD505-2E9C-101B-9397-08002B2CF9AE}" pid="11" name="PM_OriginationTimeStamp">
    <vt:lpwstr>2026-01-21T10:44:35Z</vt:lpwstr>
  </property>
  <property fmtid="{D5CDD505-2E9C-101B-9397-08002B2CF9AE}" pid="12" name="PM_ProtectiveMarkingValue_Header">
    <vt:lpwstr>BEZ OZNAKE TAJNOSTI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2021.1.cbcg.me</vt:lpwstr>
  </property>
  <property fmtid="{D5CDD505-2E9C-101B-9397-08002B2CF9AE}" pid="15" name="PM_Version">
    <vt:lpwstr>2005.6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Hash_Version">
    <vt:lpwstr>2018.0</vt:lpwstr>
  </property>
  <property fmtid="{D5CDD505-2E9C-101B-9397-08002B2CF9AE}" pid="19" name="PM_Hash_Salt_Prev">
    <vt:lpwstr>4BAE7D42BFC1861F025FFB6B4EABD272</vt:lpwstr>
  </property>
  <property fmtid="{D5CDD505-2E9C-101B-9397-08002B2CF9AE}" pid="20" name="PM_Hash_Salt">
    <vt:lpwstr>B2BB27704A15D6FCEC190FD24AA03F15</vt:lpwstr>
  </property>
  <property fmtid="{D5CDD505-2E9C-101B-9397-08002B2CF9AE}" pid="21" name="PM_Hash_SHA1">
    <vt:lpwstr>A1F99BD75E1F119FC92012AA269B490A59F1E071</vt:lpwstr>
  </property>
  <property fmtid="{D5CDD505-2E9C-101B-9397-08002B2CF9AE}" pid="22" name="PM_PrintOutPlacement_XLS">
    <vt:lpwstr/>
  </property>
  <property fmtid="{D5CDD505-2E9C-101B-9397-08002B2CF9AE}" pid="23" name="PM_SecurityClassification_Prev">
    <vt:lpwstr>BEZ OZNAKE TAJNOSTI</vt:lpwstr>
  </property>
  <property fmtid="{D5CDD505-2E9C-101B-9397-08002B2CF9AE}" pid="24" name="PM_Qualifier_Prev">
    <vt:lpwstr/>
  </property>
  <property fmtid="{D5CDD505-2E9C-101B-9397-08002B2CF9AE}" pid="25" name="MSIP_Label_8a1c0d5b-6492-4be0-943b-053450472d6c_Enabled">
    <vt:lpwstr>true</vt:lpwstr>
  </property>
  <property fmtid="{D5CDD505-2E9C-101B-9397-08002B2CF9AE}" pid="26" name="MSIP_Label_8a1c0d5b-6492-4be0-943b-053450472d6c_SetDate">
    <vt:lpwstr>2024-08-20T08:25:48Z</vt:lpwstr>
  </property>
  <property fmtid="{D5CDD505-2E9C-101B-9397-08002B2CF9AE}" pid="27" name="MSIP_Label_8a1c0d5b-6492-4be0-943b-053450472d6c_Method">
    <vt:lpwstr>Privileged</vt:lpwstr>
  </property>
  <property fmtid="{D5CDD505-2E9C-101B-9397-08002B2CF9AE}" pid="28" name="MSIP_Label_8a1c0d5b-6492-4be0-943b-053450472d6c_Name">
    <vt:lpwstr>nlbpg-lbl-internal</vt:lpwstr>
  </property>
  <property fmtid="{D5CDD505-2E9C-101B-9397-08002B2CF9AE}" pid="29" name="MSIP_Label_8a1c0d5b-6492-4be0-943b-053450472d6c_SiteId">
    <vt:lpwstr>368e92b5-dfa0-4bce-9594-4c2e6fd2d1eb</vt:lpwstr>
  </property>
  <property fmtid="{D5CDD505-2E9C-101B-9397-08002B2CF9AE}" pid="30" name="MSIP_Label_8a1c0d5b-6492-4be0-943b-053450472d6c_ActionId">
    <vt:lpwstr>44deea50-82f5-4da0-8097-a6446e5695b3</vt:lpwstr>
  </property>
  <property fmtid="{D5CDD505-2E9C-101B-9397-08002B2CF9AE}" pid="31" name="MSIP_Label_8a1c0d5b-6492-4be0-943b-053450472d6c_ContentBits">
    <vt:lpwstr>0</vt:lpwstr>
  </property>
</Properties>
</file>